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paulausten/Downloads/"/>
    </mc:Choice>
  </mc:AlternateContent>
  <xr:revisionPtr revIDLastSave="0" documentId="13_ncr:1_{7256CCDD-6683-FC45-9989-03D8755D3405}" xr6:coauthVersionLast="47" xr6:coauthVersionMax="47" xr10:uidLastSave="{00000000-0000-0000-0000-000000000000}"/>
  <bookViews>
    <workbookView xWindow="8140" yWindow="1220" windowWidth="22100" windowHeight="16660" tabRatio="500" activeTab="2" xr2:uid="{00000000-000D-0000-FFFF-FFFF00000000}"/>
  </bookViews>
  <sheets>
    <sheet name="Client Setup" sheetId="1" r:id="rId1"/>
    <sheet name="Rent Income" sheetId="2" r:id="rId2"/>
    <sheet name="Rent Expenses" sheetId="3" r:id="rId3"/>
    <sheet name="Quarterly Filing Summary" sheetId="4" r:id="rId4"/>
  </sheets>
  <definedNames>
    <definedName name="ExpenseCategories">'Client Setup'!$B$27:$B$36</definedName>
    <definedName name="IncomeCategories">'Client Setup'!$B$19:$B$24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4" l="1"/>
  <c r="C214" i="2"/>
  <c r="B214" i="2"/>
  <c r="C213" i="2"/>
  <c r="B213" i="2"/>
  <c r="C212" i="2"/>
  <c r="B212" i="2"/>
  <c r="C211" i="2"/>
  <c r="B211" i="2"/>
  <c r="C210" i="2"/>
  <c r="B210" i="2"/>
  <c r="C209" i="2"/>
  <c r="B209" i="2"/>
  <c r="B215" i="2" s="1"/>
  <c r="F205" i="2"/>
  <c r="A2" i="2"/>
  <c r="D42" i="1"/>
  <c r="C37" i="4" s="1"/>
  <c r="C42" i="1"/>
  <c r="D22" i="4" s="1"/>
  <c r="D41" i="1"/>
  <c r="C36" i="4" s="1"/>
  <c r="D40" i="1"/>
  <c r="C35" i="4" s="1"/>
  <c r="B10" i="1"/>
  <c r="D43" i="1" s="1"/>
  <c r="C38" i="4" s="1"/>
  <c r="B9" i="1"/>
  <c r="C43" i="1" s="1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G205" i="3"/>
  <c r="A2" i="3"/>
  <c r="B219" i="3" l="1"/>
  <c r="E19" i="4"/>
  <c r="E12" i="4"/>
  <c r="B38" i="4"/>
  <c r="E26" i="4"/>
  <c r="E9" i="4"/>
  <c r="E23" i="4"/>
  <c r="E17" i="4"/>
  <c r="E10" i="4"/>
  <c r="E7" i="4"/>
  <c r="E13" i="4" s="1"/>
  <c r="E24" i="4"/>
  <c r="E21" i="4"/>
  <c r="E18" i="4"/>
  <c r="E11" i="4"/>
  <c r="E25" i="4"/>
  <c r="E16" i="4"/>
  <c r="E8" i="4"/>
  <c r="E20" i="4"/>
  <c r="E22" i="4"/>
  <c r="E6" i="4"/>
  <c r="D9" i="4"/>
  <c r="D8" i="4"/>
  <c r="D16" i="4"/>
  <c r="D25" i="4"/>
  <c r="D23" i="4"/>
  <c r="D11" i="4"/>
  <c r="D18" i="4"/>
  <c r="D21" i="4"/>
  <c r="C40" i="1"/>
  <c r="D7" i="4"/>
  <c r="D24" i="4"/>
  <c r="D17" i="4"/>
  <c r="D10" i="4"/>
  <c r="C41" i="1"/>
  <c r="D20" i="4"/>
  <c r="B37" i="4"/>
  <c r="D26" i="4"/>
  <c r="D12" i="4"/>
  <c r="D19" i="4"/>
  <c r="D6" i="4"/>
  <c r="B18" i="4" l="1"/>
  <c r="B11" i="4"/>
  <c r="B19" i="4"/>
  <c r="B25" i="4"/>
  <c r="B16" i="4"/>
  <c r="B8" i="4"/>
  <c r="B22" i="4"/>
  <c r="B6" i="4"/>
  <c r="B26" i="4"/>
  <c r="B9" i="4"/>
  <c r="F9" i="4" s="1"/>
  <c r="B12" i="4"/>
  <c r="B23" i="4"/>
  <c r="B20" i="4"/>
  <c r="B35" i="4"/>
  <c r="B17" i="4"/>
  <c r="B10" i="4"/>
  <c r="B24" i="4"/>
  <c r="B7" i="4"/>
  <c r="B21" i="4"/>
  <c r="E27" i="4"/>
  <c r="E30" i="4" s="1"/>
  <c r="D13" i="4"/>
  <c r="C25" i="4"/>
  <c r="C16" i="4"/>
  <c r="C8" i="4"/>
  <c r="C22" i="4"/>
  <c r="C6" i="4"/>
  <c r="C19" i="4"/>
  <c r="C12" i="4"/>
  <c r="C23" i="4"/>
  <c r="B36" i="4"/>
  <c r="C20" i="4"/>
  <c r="C17" i="4"/>
  <c r="C10" i="4"/>
  <c r="C24" i="4"/>
  <c r="C7" i="4"/>
  <c r="C9" i="4"/>
  <c r="C21" i="4"/>
  <c r="C26" i="4"/>
  <c r="C18" i="4"/>
  <c r="C11" i="4"/>
  <c r="D27" i="4"/>
  <c r="F24" i="4" l="1"/>
  <c r="F22" i="4"/>
  <c r="F21" i="4"/>
  <c r="J21" i="4" s="1"/>
  <c r="J22" i="4"/>
  <c r="K22" i="4"/>
  <c r="H9" i="4"/>
  <c r="F26" i="4"/>
  <c r="F7" i="4"/>
  <c r="B13" i="4"/>
  <c r="H24" i="4"/>
  <c r="C13" i="4"/>
  <c r="F10" i="4"/>
  <c r="F8" i="4"/>
  <c r="F25" i="4"/>
  <c r="H22" i="4"/>
  <c r="B27" i="4"/>
  <c r="F17" i="4"/>
  <c r="C27" i="4"/>
  <c r="F20" i="4"/>
  <c r="F19" i="4"/>
  <c r="F23" i="4"/>
  <c r="F11" i="4"/>
  <c r="D30" i="4"/>
  <c r="F12" i="4"/>
  <c r="F18" i="4"/>
  <c r="H21" i="4" l="1"/>
  <c r="K21" i="4"/>
  <c r="K19" i="4"/>
  <c r="J19" i="4"/>
  <c r="K20" i="4"/>
  <c r="J20" i="4"/>
  <c r="K17" i="4"/>
  <c r="J17" i="4"/>
  <c r="K18" i="4"/>
  <c r="J18" i="4"/>
  <c r="H19" i="4"/>
  <c r="H20" i="4"/>
  <c r="C30" i="4"/>
  <c r="H18" i="4"/>
  <c r="H12" i="4"/>
  <c r="G12" i="4"/>
  <c r="H8" i="4"/>
  <c r="H10" i="4"/>
  <c r="H17" i="4"/>
  <c r="F27" i="4"/>
  <c r="G25" i="4" s="1"/>
  <c r="B30" i="4"/>
  <c r="F13" i="4"/>
  <c r="H7" i="4"/>
  <c r="G7" i="4"/>
  <c r="H25" i="4"/>
  <c r="H26" i="4"/>
  <c r="H11" i="4"/>
  <c r="H23" i="4"/>
  <c r="G18" i="4" l="1"/>
  <c r="G23" i="4"/>
  <c r="G17" i="4"/>
  <c r="F30" i="4"/>
  <c r="G9" i="4"/>
  <c r="G11" i="4"/>
  <c r="G21" i="4"/>
  <c r="G22" i="4"/>
  <c r="G24" i="4"/>
  <c r="G26" i="4"/>
  <c r="G20" i="4"/>
  <c r="G10" i="4"/>
  <c r="G19" i="4"/>
  <c r="G8" i="4"/>
</calcChain>
</file>

<file path=xl/sharedStrings.xml><?xml version="1.0" encoding="utf-8"?>
<sst xmlns="http://schemas.openxmlformats.org/spreadsheetml/2006/main" count="154" uniqueCount="95">
  <si>
    <t>PROPERTY INCOME &amp; EXPENSE TRACKER</t>
  </si>
  <si>
    <t>Paul Austen Associates Ltd — Chartered Accountants</t>
  </si>
  <si>
    <t>CLIENT DETAILS</t>
  </si>
  <si>
    <t>Client Name:</t>
  </si>
  <si>
    <t>UTR Number:</t>
  </si>
  <si>
    <t>Tax Year:</t>
  </si>
  <si>
    <t>2025/26</t>
  </si>
  <si>
    <t>Period Start Date:</t>
  </si>
  <si>
    <t>Period End Date:</t>
  </si>
  <si>
    <t>Prepared By:</t>
  </si>
  <si>
    <t>Date Prepared:</t>
  </si>
  <si>
    <t>HMRC FILING CATEGORIES (SA105 — UK Property)</t>
  </si>
  <si>
    <t>These categories mirror HMRC Self Assessment SA105 supplementary pages. DO NOT EDIT.</t>
  </si>
  <si>
    <t>INCOME CATEGORIES</t>
  </si>
  <si>
    <t>Rent received</t>
  </si>
  <si>
    <t>Rent a room income</t>
  </si>
  <si>
    <t>Premiums for the grant of a lease</t>
  </si>
  <si>
    <t>Reverse premiums and inducements</t>
  </si>
  <si>
    <t>Other income from property</t>
  </si>
  <si>
    <t>Exclude for Income Tax filing</t>
  </si>
  <si>
    <t>EXPENSE CATEGORIES</t>
  </si>
  <si>
    <t>Rent, rates, insurance, ground rents</t>
  </si>
  <si>
    <t>Property repairs and maintenance</t>
  </si>
  <si>
    <t>Finance costs (not claimed as tax reducer)</t>
  </si>
  <si>
    <t>Finance costs (claimed as tax reducer)</t>
  </si>
  <si>
    <t>Legal, management and other professional fees</t>
  </si>
  <si>
    <t>Cost of services provided, including wages</t>
  </si>
  <si>
    <t>Travel and subsistence</t>
  </si>
  <si>
    <t>Other allowable property expenses</t>
  </si>
  <si>
    <t>Residential finance costs</t>
  </si>
  <si>
    <t>QUARTERLY PERIOD DATES (auto-calculated from Tax Year)</t>
  </si>
  <si>
    <t>Quarter</t>
  </si>
  <si>
    <t>Description</t>
  </si>
  <si>
    <t>Start Date</t>
  </si>
  <si>
    <t>End Date</t>
  </si>
  <si>
    <t>Q1</t>
  </si>
  <si>
    <t>6 Apr – 5 Jul</t>
  </si>
  <si>
    <t>Q2</t>
  </si>
  <si>
    <t>6 Jul – 5 Oct</t>
  </si>
  <si>
    <t>Q3</t>
  </si>
  <si>
    <t>6 Oct – 5 Jan</t>
  </si>
  <si>
    <t>Q4</t>
  </si>
  <si>
    <t>6 Jan – 5 Apr</t>
  </si>
  <si>
    <t>RENTAL INCOME SCHEDULE</t>
  </si>
  <si>
    <t>Date</t>
  </si>
  <si>
    <t>Tenant</t>
  </si>
  <si>
    <t>Property</t>
  </si>
  <si>
    <t>Tax Category</t>
  </si>
  <si>
    <t>Amount (£)</t>
  </si>
  <si>
    <t>Notes</t>
  </si>
  <si>
    <t>TOTAL:</t>
  </si>
  <si>
    <t>INCOME BY CATEGORY</t>
  </si>
  <si>
    <t>Total (£)</t>
  </si>
  <si>
    <t>Count</t>
  </si>
  <si>
    <t>Grand Total</t>
  </si>
  <si>
    <t>RENTAL EXPENSE SCHEDULE</t>
  </si>
  <si>
    <t>Reference</t>
  </si>
  <si>
    <t>Supplier</t>
  </si>
  <si>
    <t>EXPENSES BY CATEGORY</t>
  </si>
  <si>
    <t>QUARTERLY FILING SUMMARY — MTD FOR INCOME TAX</t>
  </si>
  <si>
    <t>Quarter Start Dates:</t>
  </si>
  <si>
    <t>PROPERTY INCOME</t>
  </si>
  <si>
    <t>HMRC Category</t>
  </si>
  <si>
    <t>Annual Total</t>
  </si>
  <si>
    <t>% of Total</t>
  </si>
  <si>
    <t>Status</t>
  </si>
  <si>
    <t>TOTAL PROPERTY INCOME</t>
  </si>
  <si>
    <t>PROPERTY EXPENSES</t>
  </si>
  <si>
    <t>TOTAL PROPERTY EXPENSES</t>
  </si>
  <si>
    <t>NET PROPERTY INCOME / (LOSS)</t>
  </si>
  <si>
    <t>Net Profit / (Loss)</t>
  </si>
  <si>
    <t>MTD QUARTERLY SUBMISSION TRACKER</t>
  </si>
  <si>
    <t>Period</t>
  </si>
  <si>
    <t>Submission Deadline</t>
  </si>
  <si>
    <t>Date Filed</t>
  </si>
  <si>
    <t>Filed By</t>
  </si>
  <si>
    <t>Bridging Software</t>
  </si>
  <si>
    <t>Submission Ref</t>
  </si>
  <si>
    <t>Not Filed</t>
  </si>
  <si>
    <t>Q1 Start</t>
  </si>
  <si>
    <t>06/04/2025</t>
  </si>
  <si>
    <t>Q1 End</t>
  </si>
  <si>
    <t>05/07/2025</t>
  </si>
  <si>
    <t>Q2 Start</t>
  </si>
  <si>
    <t>06/07/2025</t>
  </si>
  <si>
    <t>Q2 End</t>
  </si>
  <si>
    <t>05/10/2025</t>
  </si>
  <si>
    <t>Q3 Start</t>
  </si>
  <si>
    <t>06/10/2025</t>
  </si>
  <si>
    <t>Q3 End</t>
  </si>
  <si>
    <t>05/01/2026</t>
  </si>
  <si>
    <t>Q4 Start</t>
  </si>
  <si>
    <t>06/01/2026</t>
  </si>
  <si>
    <t>Q4 End</t>
  </si>
  <si>
    <t>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</si>
</sst>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\£#,##0.00;&quot;(£&quot;#,##0.00\);\-"/>
    <numFmt numFmtId="166" formatCode="0.0%"/>
    <numFmt numFmtId="167" formatCode="d\ mmm\ yyyy"/>
  </numFmts>
  <fonts count="18" x14ac:knownFonts="1">
    <font>
      <sz val="11"/>
      <color theme="1"/>
      <name val="Calibri"/>
      <family val="2"/>
      <charset val="1"/>
    </font>
    <font>
      <b/>
      <sz val="16"/>
      <color rgb="FF1F3864"/>
      <name val="Arial"/>
      <family val="2"/>
      <charset val="1"/>
    </font>
    <font>
      <sz val="10"/>
      <color rgb="FF808080"/>
      <name val="Arial"/>
      <family val="2"/>
      <charset val="1"/>
    </font>
    <font>
      <b/>
      <sz val="12"/>
      <color rgb="FF1F3864"/>
      <name val="Arial"/>
      <family val="2"/>
      <charset val="1"/>
    </font>
    <font>
      <b/>
      <sz val="10"/>
      <color rgb="FF1F3864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i/>
      <sz val="9"/>
      <color rgb="FF80808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4"/>
      <color rgb="FF1F3864"/>
      <name val="Arial"/>
      <family val="2"/>
      <charset val="1"/>
    </font>
    <font>
      <sz val="9"/>
      <color rgb="FF80808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1"/>
      <color rgb="FF1F3864"/>
      <name val="Arial"/>
      <family val="2"/>
      <charset val="1"/>
    </font>
    <font>
      <sz val="8"/>
      <color rgb="FF808080"/>
      <name val="Arial"/>
      <family val="2"/>
      <charset val="1"/>
    </font>
    <font>
      <b/>
      <sz val="10"/>
      <color rgb="FFC00000"/>
      <name val="Arial"/>
      <family val="2"/>
      <charset val="1"/>
    </font>
    <font>
      <sz val="10"/>
      <color rgb="FFC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E2EFDA"/>
        <bgColor rgb="FFF2F2F2"/>
      </patternFill>
    </fill>
    <fill>
      <patternFill patternType="solid">
        <fgColor rgb="FFFCE4EC"/>
        <bgColor rgb="FFF2F2F2"/>
      </patternFill>
    </fill>
    <fill>
      <patternFill patternType="solid">
        <fgColor rgb="FFFFF2CC"/>
        <bgColor rgb="FFF2F2F2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/>
      <right/>
      <top/>
      <bottom style="thin">
        <color rgb="FF2E75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rgb="FF1F3864"/>
      </top>
      <bottom style="double">
        <color rgb="FF1F3864"/>
      </bottom>
      <diagonal/>
    </border>
    <border>
      <left/>
      <right/>
      <top style="double">
        <color rgb="FF1F3864"/>
      </top>
      <bottom/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/>
      <top style="medium">
        <color rgb="FF1F3864"/>
      </top>
      <bottom style="double">
        <color rgb="FF1F38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7" borderId="0" xfId="0" applyFont="1" applyFill="1"/>
    <xf numFmtId="0" fontId="3" fillId="6" borderId="0" xfId="0" applyFont="1" applyFill="1"/>
    <xf numFmtId="0" fontId="3" fillId="5" borderId="0" xfId="0" applyFont="1" applyFill="1"/>
    <xf numFmtId="0" fontId="2" fillId="3" borderId="3" xfId="0" applyFont="1" applyFill="1" applyBorder="1"/>
    <xf numFmtId="0" fontId="8" fillId="2" borderId="0" xfId="0" applyFont="1" applyFill="1"/>
    <xf numFmtId="0" fontId="7" fillId="0" borderId="0" xfId="0" applyFont="1"/>
    <xf numFmtId="164" fontId="6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/>
    <xf numFmtId="164" fontId="6" fillId="3" borderId="3" xfId="0" applyNumberFormat="1" applyFont="1" applyFill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/>
    <xf numFmtId="164" fontId="6" fillId="0" borderId="3" xfId="0" applyNumberFormat="1" applyFont="1" applyBorder="1"/>
    <xf numFmtId="0" fontId="13" fillId="4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164" fontId="5" fillId="3" borderId="3" xfId="0" applyNumberFormat="1" applyFont="1" applyFill="1" applyBorder="1"/>
    <xf numFmtId="0" fontId="5" fillId="3" borderId="3" xfId="0" applyFont="1" applyFill="1" applyBorder="1"/>
    <xf numFmtId="165" fontId="5" fillId="3" borderId="3" xfId="0" applyNumberFormat="1" applyFont="1" applyFill="1" applyBorder="1"/>
    <xf numFmtId="0" fontId="0" fillId="0" borderId="4" xfId="0" applyBorder="1"/>
    <xf numFmtId="0" fontId="14" fillId="0" borderId="4" xfId="0" applyFont="1" applyBorder="1" applyAlignment="1">
      <alignment horizontal="right"/>
    </xf>
    <xf numFmtId="165" fontId="14" fillId="0" borderId="4" xfId="0" applyNumberFormat="1" applyFont="1" applyBorder="1"/>
    <xf numFmtId="165" fontId="6" fillId="0" borderId="3" xfId="0" applyNumberFormat="1" applyFont="1" applyBorder="1"/>
    <xf numFmtId="0" fontId="6" fillId="0" borderId="3" xfId="0" applyFont="1" applyBorder="1"/>
    <xf numFmtId="0" fontId="4" fillId="0" borderId="5" xfId="0" applyFont="1" applyBorder="1"/>
    <xf numFmtId="165" fontId="4" fillId="0" borderId="5" xfId="0" applyNumberFormat="1" applyFont="1" applyBorder="1"/>
    <xf numFmtId="0" fontId="15" fillId="0" borderId="0" xfId="0" applyFont="1"/>
    <xf numFmtId="164" fontId="15" fillId="0" borderId="0" xfId="0" applyNumberFormat="1" applyFont="1"/>
    <xf numFmtId="165" fontId="6" fillId="3" borderId="3" xfId="0" applyNumberFormat="1" applyFont="1" applyFill="1" applyBorder="1"/>
    <xf numFmtId="166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166" fontId="0" fillId="0" borderId="3" xfId="0" applyNumberFormat="1" applyBorder="1"/>
    <xf numFmtId="0" fontId="0" fillId="0" borderId="3" xfId="0" applyBorder="1" applyAlignment="1">
      <alignment horizontal="center"/>
    </xf>
    <xf numFmtId="0" fontId="4" fillId="0" borderId="4" xfId="0" applyFont="1" applyBorder="1"/>
    <xf numFmtId="165" fontId="4" fillId="0" borderId="4" xfId="0" applyNumberFormat="1" applyFont="1" applyBorder="1"/>
    <xf numFmtId="0" fontId="16" fillId="0" borderId="6" xfId="0" applyFont="1" applyBorder="1"/>
    <xf numFmtId="165" fontId="16" fillId="0" borderId="6" xfId="0" applyNumberFormat="1" applyFont="1" applyBorder="1"/>
    <xf numFmtId="0" fontId="14" fillId="0" borderId="0" xfId="0" applyFont="1"/>
    <xf numFmtId="165" fontId="14" fillId="0" borderId="7" xfId="0" applyNumberFormat="1" applyFont="1" applyBorder="1"/>
    <xf numFmtId="0" fontId="9" fillId="3" borderId="3" xfId="0" applyFont="1" applyFill="1" applyBorder="1"/>
    <xf numFmtId="167" fontId="17" fillId="3" borderId="3" xfId="0" applyNumberFormat="1" applyFont="1" applyFill="1" applyBorder="1"/>
    <xf numFmtId="0" fontId="17" fillId="3" borderId="3" xfId="0" applyFont="1" applyFill="1" applyBorder="1"/>
    <xf numFmtId="0" fontId="9" fillId="0" borderId="3" xfId="0" applyFont="1" applyBorder="1"/>
    <xf numFmtId="167" fontId="17" fillId="0" borderId="3" xfId="0" applyNumberFormat="1" applyFont="1" applyBorder="1"/>
    <xf numFmtId="0" fontId="1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F43"/>
  <sheetViews>
    <sheetView topLeftCell="A3" zoomScaleNormal="100" workbookViewId="0">
      <selection activeCell="B11" sqref="B11:D11"/>
    </sheetView>
  </sheetViews>
  <sheetFormatPr baseColWidth="10" defaultColWidth="8.6640625" defaultRowHeight="15" x14ac:dyDescent="0.2"/>
  <cols>
    <col min="1" max="1" width="22" customWidth="1"/>
    <col min="2" max="2" width="25" customWidth="1"/>
    <col min="3" max="4" width="20" customWidth="1"/>
  </cols>
  <sheetData>
    <row r="1" spans="1:6" ht="19.5" customHeight="1" x14ac:dyDescent="0.2">
      <c r="A1" s="10" t="s">
        <v>0</v>
      </c>
      <c r="B1" s="10"/>
      <c r="C1" s="10"/>
      <c r="D1" s="10"/>
      <c r="E1" s="10"/>
      <c r="F1" s="10"/>
    </row>
    <row r="2" spans="1:6" ht="15" customHeight="1" x14ac:dyDescent="0.2">
      <c r="A2" s="9" t="s">
        <v>1</v>
      </c>
      <c r="B2" s="9"/>
      <c r="C2" s="9"/>
      <c r="D2" s="9"/>
      <c r="E2" s="9"/>
      <c r="F2" s="9"/>
    </row>
    <row r="4" spans="1:6" ht="15" customHeight="1" x14ac:dyDescent="0.2">
      <c r="A4" s="11" t="s">
        <v>2</v>
      </c>
      <c r="B4" s="11"/>
      <c r="C4" s="11"/>
      <c r="D4" s="11"/>
      <c r="E4" s="11"/>
      <c r="F4" s="11"/>
    </row>
    <row r="5" spans="1:6" x14ac:dyDescent="0.2">
      <c r="A5" s="14"/>
      <c r="B5" s="14"/>
      <c r="C5" s="14"/>
      <c r="D5" s="14"/>
    </row>
    <row r="6" spans="1:6" ht="15" customHeight="1" x14ac:dyDescent="0.2">
      <c r="A6" s="15" t="s">
        <v>3</v>
      </c>
      <c r="B6" s="8"/>
      <c r="C6" s="8"/>
      <c r="D6" s="8"/>
    </row>
    <row r="7" spans="1:6" ht="15" customHeight="1" x14ac:dyDescent="0.2">
      <c r="A7" s="15" t="s">
        <v>4</v>
      </c>
      <c r="B7" s="8"/>
      <c r="C7" s="8"/>
      <c r="D7" s="8"/>
    </row>
    <row r="8" spans="1:6" ht="15" customHeight="1" x14ac:dyDescent="0.2">
      <c r="A8" s="15" t="s">
        <v>5</v>
      </c>
      <c r="B8" s="8" t="s">
        <v>6</v>
      </c>
      <c r="C8" s="8"/>
      <c r="D8" s="8"/>
    </row>
    <row r="9" spans="1:6" ht="15" customHeight="1" x14ac:dyDescent="0.2">
      <c r="A9" s="15" t="s">
        <v>7</v>
      </c>
      <c r="B9" s="7">
        <f>IF(B8="","",DATE(LEFT(B8,4),4,6))</f>
        <v>45753</v>
      </c>
      <c r="C9" s="7"/>
      <c r="D9" s="7"/>
    </row>
    <row r="10" spans="1:6" ht="15" customHeight="1" x14ac:dyDescent="0.2">
      <c r="A10" s="15" t="s">
        <v>8</v>
      </c>
      <c r="B10" s="7">
        <f>IF(B8="","",DATE(2000+RIGHT(B8,2),4,5))</f>
        <v>46117</v>
      </c>
      <c r="C10" s="7"/>
      <c r="D10" s="7"/>
    </row>
    <row r="11" spans="1:6" ht="15" customHeight="1" x14ac:dyDescent="0.2">
      <c r="A11" s="15" t="s">
        <v>9</v>
      </c>
      <c r="B11" s="8"/>
      <c r="C11" s="8"/>
      <c r="D11" s="8"/>
    </row>
    <row r="12" spans="1:6" ht="15" customHeight="1" x14ac:dyDescent="0.2">
      <c r="A12" s="15" t="s">
        <v>10</v>
      </c>
      <c r="B12" s="8"/>
      <c r="C12" s="8"/>
      <c r="D12" s="8"/>
    </row>
    <row r="13" spans="1:6" x14ac:dyDescent="0.2">
      <c r="A13" s="14"/>
      <c r="B13" s="14"/>
      <c r="C13" s="14"/>
      <c r="D13" s="14"/>
    </row>
    <row r="14" spans="1:6" x14ac:dyDescent="0.2">
      <c r="A14" s="14"/>
      <c r="B14" s="14"/>
      <c r="C14" s="14"/>
      <c r="D14" s="14"/>
    </row>
    <row r="15" spans="1:6" ht="15" customHeight="1" x14ac:dyDescent="0.2">
      <c r="A15" s="11" t="s">
        <v>11</v>
      </c>
      <c r="B15" s="11"/>
      <c r="C15" s="11"/>
      <c r="D15" s="11"/>
      <c r="E15" s="11"/>
      <c r="F15" s="11"/>
    </row>
    <row r="16" spans="1:6" ht="15" customHeight="1" x14ac:dyDescent="0.2">
      <c r="A16" s="6" t="s">
        <v>12</v>
      </c>
      <c r="B16" s="6"/>
      <c r="C16" s="6"/>
      <c r="D16" s="6"/>
      <c r="E16" s="6"/>
      <c r="F16" s="6"/>
    </row>
    <row r="18" spans="1:3" ht="15" customHeight="1" x14ac:dyDescent="0.2">
      <c r="A18" s="5" t="s">
        <v>13</v>
      </c>
      <c r="B18" s="5"/>
      <c r="C18" s="5"/>
    </row>
    <row r="19" spans="1:3" ht="15" customHeight="1" x14ac:dyDescent="0.2">
      <c r="A19" s="16">
        <v>1</v>
      </c>
      <c r="B19" s="4" t="s">
        <v>14</v>
      </c>
      <c r="C19" s="4"/>
    </row>
    <row r="20" spans="1:3" ht="15" customHeight="1" x14ac:dyDescent="0.2">
      <c r="A20" s="16">
        <v>2</v>
      </c>
      <c r="B20" s="4" t="s">
        <v>15</v>
      </c>
      <c r="C20" s="4"/>
    </row>
    <row r="21" spans="1:3" ht="15" customHeight="1" x14ac:dyDescent="0.2">
      <c r="A21" s="16">
        <v>3</v>
      </c>
      <c r="B21" s="4" t="s">
        <v>16</v>
      </c>
      <c r="C21" s="4"/>
    </row>
    <row r="22" spans="1:3" ht="15" customHeight="1" x14ac:dyDescent="0.2">
      <c r="A22" s="16">
        <v>4</v>
      </c>
      <c r="B22" s="4" t="s">
        <v>17</v>
      </c>
      <c r="C22" s="4"/>
    </row>
    <row r="23" spans="1:3" ht="15" customHeight="1" x14ac:dyDescent="0.2">
      <c r="A23" s="16">
        <v>5</v>
      </c>
      <c r="B23" s="4" t="s">
        <v>18</v>
      </c>
      <c r="C23" s="4"/>
    </row>
    <row r="24" spans="1:3" ht="15" customHeight="1" x14ac:dyDescent="0.2">
      <c r="A24" s="16">
        <v>6</v>
      </c>
      <c r="B24" s="4" t="s">
        <v>19</v>
      </c>
      <c r="C24" s="4"/>
    </row>
    <row r="26" spans="1:3" ht="15" customHeight="1" x14ac:dyDescent="0.2">
      <c r="A26" s="5" t="s">
        <v>20</v>
      </c>
      <c r="B26" s="5"/>
      <c r="C26" s="5"/>
    </row>
    <row r="27" spans="1:3" ht="15" customHeight="1" x14ac:dyDescent="0.2">
      <c r="A27" s="16">
        <v>7</v>
      </c>
      <c r="B27" s="4" t="s">
        <v>21</v>
      </c>
      <c r="C27" s="4"/>
    </row>
    <row r="28" spans="1:3" ht="15" customHeight="1" x14ac:dyDescent="0.2">
      <c r="A28" s="16">
        <v>8</v>
      </c>
      <c r="B28" s="4" t="s">
        <v>22</v>
      </c>
      <c r="C28" s="4"/>
    </row>
    <row r="29" spans="1:3" ht="15" customHeight="1" x14ac:dyDescent="0.2">
      <c r="A29" s="16">
        <v>9</v>
      </c>
      <c r="B29" s="4" t="s">
        <v>23</v>
      </c>
      <c r="C29" s="4"/>
    </row>
    <row r="30" spans="1:3" ht="15" customHeight="1" x14ac:dyDescent="0.2">
      <c r="A30" s="16">
        <v>10</v>
      </c>
      <c r="B30" s="4" t="s">
        <v>24</v>
      </c>
      <c r="C30" s="4"/>
    </row>
    <row r="31" spans="1:3" ht="15" customHeight="1" x14ac:dyDescent="0.2">
      <c r="A31" s="16">
        <v>11</v>
      </c>
      <c r="B31" s="4" t="s">
        <v>25</v>
      </c>
      <c r="C31" s="4"/>
    </row>
    <row r="32" spans="1:3" ht="15" customHeight="1" x14ac:dyDescent="0.2">
      <c r="A32" s="16">
        <v>12</v>
      </c>
      <c r="B32" s="4" t="s">
        <v>26</v>
      </c>
      <c r="C32" s="4"/>
    </row>
    <row r="33" spans="1:6" ht="15" customHeight="1" x14ac:dyDescent="0.2">
      <c r="A33" s="16">
        <v>13</v>
      </c>
      <c r="B33" s="4" t="s">
        <v>27</v>
      </c>
      <c r="C33" s="4"/>
    </row>
    <row r="34" spans="1:6" ht="15" customHeight="1" x14ac:dyDescent="0.2">
      <c r="A34" s="16">
        <v>14</v>
      </c>
      <c r="B34" s="4" t="s">
        <v>28</v>
      </c>
      <c r="C34" s="4"/>
    </row>
    <row r="35" spans="1:6" ht="15" customHeight="1" x14ac:dyDescent="0.2">
      <c r="A35" s="16">
        <v>15</v>
      </c>
      <c r="B35" s="4" t="s">
        <v>29</v>
      </c>
      <c r="C35" s="4"/>
    </row>
    <row r="36" spans="1:6" ht="15" customHeight="1" x14ac:dyDescent="0.2">
      <c r="A36" s="16">
        <v>16</v>
      </c>
      <c r="B36" s="4" t="s">
        <v>19</v>
      </c>
      <c r="C36" s="4"/>
    </row>
    <row r="38" spans="1:6" ht="15.75" customHeight="1" x14ac:dyDescent="0.2">
      <c r="A38" s="11" t="s">
        <v>30</v>
      </c>
      <c r="B38" s="11"/>
      <c r="C38" s="11"/>
      <c r="D38" s="11"/>
      <c r="E38" s="11"/>
      <c r="F38" s="11"/>
    </row>
    <row r="39" spans="1:6" x14ac:dyDescent="0.2">
      <c r="A39" s="17" t="s">
        <v>31</v>
      </c>
      <c r="B39" s="17" t="s">
        <v>32</v>
      </c>
      <c r="C39" s="17" t="s">
        <v>33</v>
      </c>
      <c r="D39" s="17" t="s">
        <v>34</v>
      </c>
    </row>
    <row r="40" spans="1:6" x14ac:dyDescent="0.2">
      <c r="A40" s="18" t="s">
        <v>35</v>
      </c>
      <c r="B40" s="19" t="s">
        <v>36</v>
      </c>
      <c r="C40" s="20">
        <f>B9</f>
        <v>45753</v>
      </c>
      <c r="D40" s="20">
        <f>DATE(YEAR(B9),7,5)</f>
        <v>45843</v>
      </c>
    </row>
    <row r="41" spans="1:6" x14ac:dyDescent="0.2">
      <c r="A41" s="21" t="s">
        <v>37</v>
      </c>
      <c r="B41" s="22" t="s">
        <v>38</v>
      </c>
      <c r="C41" s="23">
        <f>DATE(YEAR(B9),7,6)</f>
        <v>45844</v>
      </c>
      <c r="D41" s="23">
        <f>DATE(YEAR(B9),10,5)</f>
        <v>45935</v>
      </c>
    </row>
    <row r="42" spans="1:6" x14ac:dyDescent="0.2">
      <c r="A42" s="18" t="s">
        <v>39</v>
      </c>
      <c r="B42" s="19" t="s">
        <v>40</v>
      </c>
      <c r="C42" s="20">
        <f>DATE(YEAR(B9),10,6)</f>
        <v>45936</v>
      </c>
      <c r="D42" s="20">
        <f>DATE(YEAR(B9)+1,1,5)</f>
        <v>46027</v>
      </c>
    </row>
    <row r="43" spans="1:6" x14ac:dyDescent="0.2">
      <c r="A43" s="21" t="s">
        <v>41</v>
      </c>
      <c r="B43" s="22" t="s">
        <v>42</v>
      </c>
      <c r="C43" s="23">
        <f>DATE(YEAR(B9)+1,1,6)</f>
        <v>46028</v>
      </c>
      <c r="D43" s="23">
        <f>B10</f>
        <v>46117</v>
      </c>
    </row>
  </sheetData>
  <sheetProtection algorithmName="SHA-512" hashValue="vy48MyGY+dTPwnc74BEj00kI/lrRK/yBjJoXfoSHdnJly511NPnYxOBQoZt6kPjxr3t0OCZ/QtDj2gCzDh/HEQ==" saltValue="ZmjU0e2UpbhGbwzq4bIXcw==" spinCount="100000" sheet="1" objects="1" scenarios="1"/>
  <mergeCells count="31">
    <mergeCell ref="A38:F38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1:C21"/>
    <mergeCell ref="B22:C22"/>
    <mergeCell ref="B23:C23"/>
    <mergeCell ref="B24:C24"/>
    <mergeCell ref="A26:C26"/>
    <mergeCell ref="A15:F15"/>
    <mergeCell ref="A16:F16"/>
    <mergeCell ref="A18:C18"/>
    <mergeCell ref="B19:C19"/>
    <mergeCell ref="B20:C20"/>
    <mergeCell ref="B8:D8"/>
    <mergeCell ref="B9:D9"/>
    <mergeCell ref="B10:D10"/>
    <mergeCell ref="B11:D11"/>
    <mergeCell ref="B12:D12"/>
    <mergeCell ref="A1:F1"/>
    <mergeCell ref="A2:F2"/>
    <mergeCell ref="A4:F4"/>
    <mergeCell ref="B6:D6"/>
    <mergeCell ref="B7:D7"/>
  </mergeCells>
  <dataValidations count="1">
    <dataValidation type="list" errorTitle="Invalid Tax Year" error="Please select a valid tax year" promptTitle="Tax Year" prompt="Select the tax year" sqref="B8" xr:uid="{00000000-0002-0000-0000-000000000000}">
      <formula1>"2024/25,2025/26,2026/27,2027/28,2028/29,2029/30"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G215"/>
  <sheetViews>
    <sheetView zoomScaleNormal="100" workbookViewId="0">
      <pane ySplit="4" topLeftCell="A5" activePane="bottomLeft" state="frozen"/>
      <selection pane="bottomLeft" activeCell="F5" sqref="F5"/>
    </sheetView>
  </sheetViews>
  <sheetFormatPr baseColWidth="10" defaultColWidth="8.6640625" defaultRowHeight="15" x14ac:dyDescent="0.2"/>
  <cols>
    <col min="1" max="1" width="14" customWidth="1"/>
    <col min="2" max="3" width="22" customWidth="1"/>
    <col min="4" max="4" width="28" customWidth="1"/>
    <col min="5" max="5" width="36" customWidth="1"/>
    <col min="6" max="6" width="16" customWidth="1"/>
    <col min="7" max="7" width="30" customWidth="1"/>
  </cols>
  <sheetData>
    <row r="1" spans="1:7" ht="17.25" customHeight="1" x14ac:dyDescent="0.2">
      <c r="A1" s="13" t="s">
        <v>43</v>
      </c>
      <c r="B1" s="13"/>
      <c r="C1" s="13"/>
      <c r="D1" s="13"/>
      <c r="E1" s="13"/>
      <c r="F1" s="13"/>
      <c r="G1" s="13"/>
    </row>
    <row r="2" spans="1:7" ht="15" customHeight="1" x14ac:dyDescent="0.2">
      <c r="A2" s="12" t="str">
        <f>IF('Client Setup'!B6&lt;&gt;"","Client: "&amp;'Client Setup'!B6&amp;"  |  Period: "&amp;'Client Setup'!B9&amp;" to "&amp;'Client Setup'!B10,"")</f>
        <v/>
      </c>
      <c r="B2" s="12"/>
      <c r="C2" s="12"/>
      <c r="D2" s="12"/>
      <c r="E2" s="12"/>
      <c r="F2" s="12"/>
      <c r="G2" s="12"/>
    </row>
    <row r="4" spans="1:7" ht="15" customHeight="1" x14ac:dyDescent="0.2">
      <c r="A4" s="24" t="s">
        <v>44</v>
      </c>
      <c r="B4" s="24" t="s">
        <v>45</v>
      </c>
      <c r="C4" s="24" t="s">
        <v>46</v>
      </c>
      <c r="D4" s="24" t="s">
        <v>32</v>
      </c>
      <c r="E4" s="24" t="s">
        <v>47</v>
      </c>
      <c r="F4" s="24" t="s">
        <v>48</v>
      </c>
      <c r="G4" s="24" t="s">
        <v>49</v>
      </c>
    </row>
    <row r="5" spans="1:7" ht="15" customHeight="1" x14ac:dyDescent="0.2">
      <c r="A5" s="25"/>
      <c r="B5" s="26"/>
      <c r="C5" s="26"/>
      <c r="D5" s="26"/>
      <c r="E5" s="26"/>
      <c r="F5" s="27"/>
      <c r="G5" s="26"/>
    </row>
    <row r="6" spans="1:7" ht="15" customHeight="1" x14ac:dyDescent="0.2">
      <c r="A6" s="28"/>
      <c r="B6" s="29"/>
      <c r="C6" s="29"/>
      <c r="D6" s="29"/>
      <c r="E6" s="29"/>
      <c r="F6" s="30"/>
      <c r="G6" s="29"/>
    </row>
    <row r="7" spans="1:7" ht="15" customHeight="1" x14ac:dyDescent="0.2">
      <c r="A7" s="25"/>
      <c r="B7" s="26"/>
      <c r="C7" s="26"/>
      <c r="D7" s="26"/>
      <c r="E7" s="26"/>
      <c r="F7" s="27"/>
      <c r="G7" s="26"/>
    </row>
    <row r="8" spans="1:7" ht="15" customHeight="1" x14ac:dyDescent="0.2">
      <c r="A8" s="28"/>
      <c r="B8" s="29"/>
      <c r="C8" s="29"/>
      <c r="D8" s="29"/>
      <c r="E8" s="29"/>
      <c r="F8" s="30"/>
      <c r="G8" s="29"/>
    </row>
    <row r="9" spans="1:7" ht="15" customHeight="1" x14ac:dyDescent="0.2">
      <c r="A9" s="25"/>
      <c r="B9" s="26"/>
      <c r="C9" s="26"/>
      <c r="D9" s="26"/>
      <c r="E9" s="26"/>
      <c r="F9" s="27"/>
      <c r="G9" s="26"/>
    </row>
    <row r="10" spans="1:7" ht="15" customHeight="1" x14ac:dyDescent="0.2">
      <c r="A10" s="28"/>
      <c r="B10" s="29"/>
      <c r="C10" s="29"/>
      <c r="D10" s="29"/>
      <c r="E10" s="29"/>
      <c r="F10" s="30"/>
      <c r="G10" s="29"/>
    </row>
    <row r="11" spans="1:7" ht="15" customHeight="1" x14ac:dyDescent="0.2">
      <c r="A11" s="25"/>
      <c r="B11" s="26"/>
      <c r="C11" s="26"/>
      <c r="D11" s="26"/>
      <c r="E11" s="26"/>
      <c r="F11" s="27"/>
      <c r="G11" s="26"/>
    </row>
    <row r="12" spans="1:7" ht="15" customHeight="1" x14ac:dyDescent="0.2">
      <c r="A12" s="28"/>
      <c r="B12" s="29"/>
      <c r="C12" s="29"/>
      <c r="D12" s="29"/>
      <c r="E12" s="29"/>
      <c r="F12" s="30"/>
      <c r="G12" s="29"/>
    </row>
    <row r="13" spans="1:7" ht="15" customHeight="1" x14ac:dyDescent="0.2">
      <c r="A13" s="25"/>
      <c r="B13" s="26"/>
      <c r="C13" s="26"/>
      <c r="D13" s="26"/>
      <c r="E13" s="26"/>
      <c r="F13" s="27"/>
      <c r="G13" s="26"/>
    </row>
    <row r="14" spans="1:7" ht="15" customHeight="1" x14ac:dyDescent="0.2">
      <c r="A14" s="28"/>
      <c r="B14" s="29"/>
      <c r="C14" s="29"/>
      <c r="D14" s="29"/>
      <c r="E14" s="29"/>
      <c r="F14" s="30"/>
      <c r="G14" s="29"/>
    </row>
    <row r="15" spans="1:7" ht="15" customHeight="1" x14ac:dyDescent="0.2">
      <c r="A15" s="25"/>
      <c r="B15" s="26"/>
      <c r="C15" s="26"/>
      <c r="D15" s="26"/>
      <c r="E15" s="26"/>
      <c r="F15" s="27"/>
      <c r="G15" s="26"/>
    </row>
    <row r="16" spans="1:7" ht="15" customHeight="1" x14ac:dyDescent="0.2">
      <c r="A16" s="28"/>
      <c r="B16" s="29"/>
      <c r="C16" s="29"/>
      <c r="D16" s="29"/>
      <c r="E16" s="29"/>
      <c r="F16" s="30"/>
      <c r="G16" s="29"/>
    </row>
    <row r="17" spans="1:7" ht="15" customHeight="1" x14ac:dyDescent="0.2">
      <c r="A17" s="25"/>
      <c r="B17" s="26"/>
      <c r="C17" s="26"/>
      <c r="D17" s="26"/>
      <c r="E17" s="26"/>
      <c r="F17" s="27"/>
      <c r="G17" s="26"/>
    </row>
    <row r="18" spans="1:7" ht="15" customHeight="1" x14ac:dyDescent="0.2">
      <c r="A18" s="28"/>
      <c r="B18" s="29"/>
      <c r="C18" s="29"/>
      <c r="D18" s="29"/>
      <c r="E18" s="29"/>
      <c r="F18" s="30"/>
      <c r="G18" s="29"/>
    </row>
    <row r="19" spans="1:7" ht="15" customHeight="1" x14ac:dyDescent="0.2">
      <c r="A19" s="25"/>
      <c r="B19" s="26"/>
      <c r="C19" s="26"/>
      <c r="D19" s="26"/>
      <c r="E19" s="26"/>
      <c r="F19" s="27"/>
      <c r="G19" s="26"/>
    </row>
    <row r="20" spans="1:7" ht="15" customHeight="1" x14ac:dyDescent="0.2">
      <c r="A20" s="28"/>
      <c r="B20" s="29"/>
      <c r="C20" s="29"/>
      <c r="D20" s="29"/>
      <c r="E20" s="29"/>
      <c r="F20" s="30"/>
      <c r="G20" s="29"/>
    </row>
    <row r="21" spans="1:7" ht="15" customHeight="1" x14ac:dyDescent="0.2">
      <c r="A21" s="25"/>
      <c r="B21" s="26"/>
      <c r="C21" s="26"/>
      <c r="D21" s="26"/>
      <c r="E21" s="26"/>
      <c r="F21" s="27"/>
      <c r="G21" s="26"/>
    </row>
    <row r="22" spans="1:7" ht="15" customHeight="1" x14ac:dyDescent="0.2">
      <c r="A22" s="28"/>
      <c r="B22" s="29"/>
      <c r="C22" s="29"/>
      <c r="D22" s="29"/>
      <c r="E22" s="29"/>
      <c r="F22" s="30"/>
      <c r="G22" s="29"/>
    </row>
    <row r="23" spans="1:7" ht="15" customHeight="1" x14ac:dyDescent="0.2">
      <c r="A23" s="25"/>
      <c r="B23" s="26"/>
      <c r="C23" s="26"/>
      <c r="D23" s="26"/>
      <c r="E23" s="26"/>
      <c r="F23" s="27"/>
      <c r="G23" s="26"/>
    </row>
    <row r="24" spans="1:7" ht="15" customHeight="1" x14ac:dyDescent="0.2">
      <c r="A24" s="28"/>
      <c r="B24" s="29"/>
      <c r="C24" s="29"/>
      <c r="D24" s="29"/>
      <c r="E24" s="29"/>
      <c r="F24" s="30"/>
      <c r="G24" s="29"/>
    </row>
    <row r="25" spans="1:7" ht="15" customHeight="1" x14ac:dyDescent="0.2">
      <c r="A25" s="25"/>
      <c r="B25" s="26"/>
      <c r="C25" s="26"/>
      <c r="D25" s="26"/>
      <c r="E25" s="26"/>
      <c r="F25" s="27"/>
      <c r="G25" s="26"/>
    </row>
    <row r="26" spans="1:7" ht="15" customHeight="1" x14ac:dyDescent="0.2">
      <c r="A26" s="28"/>
      <c r="B26" s="29"/>
      <c r="C26" s="29"/>
      <c r="D26" s="29"/>
      <c r="E26" s="29"/>
      <c r="F26" s="30"/>
      <c r="G26" s="29"/>
    </row>
    <row r="27" spans="1:7" ht="15" customHeight="1" x14ac:dyDescent="0.2">
      <c r="A27" s="25"/>
      <c r="B27" s="26"/>
      <c r="C27" s="26"/>
      <c r="D27" s="26"/>
      <c r="E27" s="26"/>
      <c r="F27" s="27"/>
      <c r="G27" s="26"/>
    </row>
    <row r="28" spans="1:7" ht="15" customHeight="1" x14ac:dyDescent="0.2">
      <c r="A28" s="28"/>
      <c r="B28" s="29"/>
      <c r="C28" s="29"/>
      <c r="D28" s="29"/>
      <c r="E28" s="29"/>
      <c r="F28" s="30"/>
      <c r="G28" s="29"/>
    </row>
    <row r="29" spans="1:7" ht="15" customHeight="1" x14ac:dyDescent="0.2">
      <c r="A29" s="25"/>
      <c r="B29" s="26"/>
      <c r="C29" s="26"/>
      <c r="D29" s="26"/>
      <c r="E29" s="26"/>
      <c r="F29" s="27"/>
      <c r="G29" s="26"/>
    </row>
    <row r="30" spans="1:7" ht="15" customHeight="1" x14ac:dyDescent="0.2">
      <c r="A30" s="28"/>
      <c r="B30" s="29"/>
      <c r="C30" s="29"/>
      <c r="D30" s="29"/>
      <c r="E30" s="29"/>
      <c r="F30" s="30"/>
      <c r="G30" s="29"/>
    </row>
    <row r="31" spans="1:7" ht="15" customHeight="1" x14ac:dyDescent="0.2">
      <c r="A31" s="25"/>
      <c r="B31" s="26"/>
      <c r="C31" s="26"/>
      <c r="D31" s="26"/>
      <c r="E31" s="26"/>
      <c r="F31" s="27"/>
      <c r="G31" s="26"/>
    </row>
    <row r="32" spans="1:7" ht="15" customHeight="1" x14ac:dyDescent="0.2">
      <c r="A32" s="28"/>
      <c r="B32" s="29"/>
      <c r="C32" s="29"/>
      <c r="D32" s="29"/>
      <c r="E32" s="29"/>
      <c r="F32" s="30"/>
      <c r="G32" s="29"/>
    </row>
    <row r="33" spans="1:7" ht="15" customHeight="1" x14ac:dyDescent="0.2">
      <c r="A33" s="25"/>
      <c r="B33" s="26"/>
      <c r="C33" s="26"/>
      <c r="D33" s="26"/>
      <c r="E33" s="26"/>
      <c r="F33" s="27"/>
      <c r="G33" s="26"/>
    </row>
    <row r="34" spans="1:7" ht="15" customHeight="1" x14ac:dyDescent="0.2">
      <c r="A34" s="28"/>
      <c r="B34" s="29"/>
      <c r="C34" s="29"/>
      <c r="D34" s="29"/>
      <c r="E34" s="29"/>
      <c r="F34" s="30"/>
      <c r="G34" s="29"/>
    </row>
    <row r="35" spans="1:7" ht="15" customHeight="1" x14ac:dyDescent="0.2">
      <c r="A35" s="25"/>
      <c r="B35" s="26"/>
      <c r="C35" s="26"/>
      <c r="D35" s="26"/>
      <c r="E35" s="26"/>
      <c r="F35" s="27"/>
      <c r="G35" s="26"/>
    </row>
    <row r="36" spans="1:7" ht="15" customHeight="1" x14ac:dyDescent="0.2">
      <c r="A36" s="28"/>
      <c r="B36" s="29"/>
      <c r="C36" s="29"/>
      <c r="D36" s="29"/>
      <c r="E36" s="29"/>
      <c r="F36" s="30"/>
      <c r="G36" s="29"/>
    </row>
    <row r="37" spans="1:7" ht="15" customHeight="1" x14ac:dyDescent="0.2">
      <c r="A37" s="25"/>
      <c r="B37" s="26"/>
      <c r="C37" s="26"/>
      <c r="D37" s="26"/>
      <c r="E37" s="26"/>
      <c r="F37" s="27"/>
      <c r="G37" s="26"/>
    </row>
    <row r="38" spans="1:7" ht="15" customHeight="1" x14ac:dyDescent="0.2">
      <c r="A38" s="28"/>
      <c r="B38" s="29"/>
      <c r="C38" s="29"/>
      <c r="D38" s="29"/>
      <c r="E38" s="29"/>
      <c r="F38" s="30"/>
      <c r="G38" s="29"/>
    </row>
    <row r="39" spans="1:7" ht="15" customHeight="1" x14ac:dyDescent="0.2">
      <c r="A39" s="25"/>
      <c r="B39" s="26"/>
      <c r="C39" s="26"/>
      <c r="D39" s="26"/>
      <c r="E39" s="26"/>
      <c r="F39" s="27"/>
      <c r="G39" s="26"/>
    </row>
    <row r="40" spans="1:7" ht="15" customHeight="1" x14ac:dyDescent="0.2">
      <c r="A40" s="28"/>
      <c r="B40" s="29"/>
      <c r="C40" s="29"/>
      <c r="D40" s="29"/>
      <c r="E40" s="29"/>
      <c r="F40" s="30"/>
      <c r="G40" s="29"/>
    </row>
    <row r="41" spans="1:7" ht="15" customHeight="1" x14ac:dyDescent="0.2">
      <c r="A41" s="25"/>
      <c r="B41" s="26"/>
      <c r="C41" s="26"/>
      <c r="D41" s="26"/>
      <c r="E41" s="26"/>
      <c r="F41" s="27"/>
      <c r="G41" s="26"/>
    </row>
    <row r="42" spans="1:7" ht="15" customHeight="1" x14ac:dyDescent="0.2">
      <c r="A42" s="28"/>
      <c r="B42" s="29"/>
      <c r="C42" s="29"/>
      <c r="D42" s="29"/>
      <c r="E42" s="29"/>
      <c r="F42" s="30"/>
      <c r="G42" s="29"/>
    </row>
    <row r="43" spans="1:7" ht="15" customHeight="1" x14ac:dyDescent="0.2">
      <c r="A43" s="25"/>
      <c r="B43" s="26"/>
      <c r="C43" s="26"/>
      <c r="D43" s="26"/>
      <c r="E43" s="26"/>
      <c r="F43" s="27"/>
      <c r="G43" s="26"/>
    </row>
    <row r="44" spans="1:7" ht="15" customHeight="1" x14ac:dyDescent="0.2">
      <c r="A44" s="28"/>
      <c r="B44" s="29"/>
      <c r="C44" s="29"/>
      <c r="D44" s="29"/>
      <c r="E44" s="29"/>
      <c r="F44" s="30"/>
      <c r="G44" s="29"/>
    </row>
    <row r="45" spans="1:7" ht="15" customHeight="1" x14ac:dyDescent="0.2">
      <c r="A45" s="25"/>
      <c r="B45" s="26"/>
      <c r="C45" s="26"/>
      <c r="D45" s="26"/>
      <c r="E45" s="26"/>
      <c r="F45" s="27"/>
      <c r="G45" s="26"/>
    </row>
    <row r="46" spans="1:7" ht="15" customHeight="1" x14ac:dyDescent="0.2">
      <c r="A46" s="28"/>
      <c r="B46" s="29"/>
      <c r="C46" s="29"/>
      <c r="D46" s="29"/>
      <c r="E46" s="29"/>
      <c r="F46" s="30"/>
      <c r="G46" s="29"/>
    </row>
    <row r="47" spans="1:7" ht="15" customHeight="1" x14ac:dyDescent="0.2">
      <c r="A47" s="25"/>
      <c r="B47" s="26"/>
      <c r="C47" s="26"/>
      <c r="D47" s="26"/>
      <c r="E47" s="26"/>
      <c r="F47" s="27"/>
      <c r="G47" s="26"/>
    </row>
    <row r="48" spans="1:7" ht="15" customHeight="1" x14ac:dyDescent="0.2">
      <c r="A48" s="28"/>
      <c r="B48" s="29"/>
      <c r="C48" s="29"/>
      <c r="D48" s="29"/>
      <c r="E48" s="29"/>
      <c r="F48" s="30"/>
      <c r="G48" s="29"/>
    </row>
    <row r="49" spans="1:7" ht="15" customHeight="1" x14ac:dyDescent="0.2">
      <c r="A49" s="25"/>
      <c r="B49" s="26"/>
      <c r="C49" s="26"/>
      <c r="D49" s="26"/>
      <c r="E49" s="26"/>
      <c r="F49" s="27"/>
      <c r="G49" s="26"/>
    </row>
    <row r="50" spans="1:7" ht="15" customHeight="1" x14ac:dyDescent="0.2">
      <c r="A50" s="28"/>
      <c r="B50" s="29"/>
      <c r="C50" s="29"/>
      <c r="D50" s="29"/>
      <c r="E50" s="29"/>
      <c r="F50" s="30"/>
      <c r="G50" s="29"/>
    </row>
    <row r="51" spans="1:7" ht="15" customHeight="1" x14ac:dyDescent="0.2">
      <c r="A51" s="25"/>
      <c r="B51" s="26"/>
      <c r="C51" s="26"/>
      <c r="D51" s="26"/>
      <c r="E51" s="26"/>
      <c r="F51" s="27"/>
      <c r="G51" s="26"/>
    </row>
    <row r="52" spans="1:7" ht="15" customHeight="1" x14ac:dyDescent="0.2">
      <c r="A52" s="28"/>
      <c r="B52" s="29"/>
      <c r="C52" s="29"/>
      <c r="D52" s="29"/>
      <c r="E52" s="29"/>
      <c r="F52" s="30"/>
      <c r="G52" s="29"/>
    </row>
    <row r="53" spans="1:7" ht="15" customHeight="1" x14ac:dyDescent="0.2">
      <c r="A53" s="25"/>
      <c r="B53" s="26"/>
      <c r="C53" s="26"/>
      <c r="D53" s="26"/>
      <c r="E53" s="26"/>
      <c r="F53" s="27"/>
      <c r="G53" s="26"/>
    </row>
    <row r="54" spans="1:7" ht="15" customHeight="1" x14ac:dyDescent="0.2">
      <c r="A54" s="28"/>
      <c r="B54" s="29"/>
      <c r="C54" s="29"/>
      <c r="D54" s="29"/>
      <c r="E54" s="29"/>
      <c r="F54" s="30"/>
      <c r="G54" s="29"/>
    </row>
    <row r="55" spans="1:7" ht="15" customHeight="1" x14ac:dyDescent="0.2">
      <c r="A55" s="25"/>
      <c r="B55" s="26"/>
      <c r="C55" s="26"/>
      <c r="D55" s="26"/>
      <c r="E55" s="26"/>
      <c r="F55" s="27"/>
      <c r="G55" s="26"/>
    </row>
    <row r="56" spans="1:7" ht="15" customHeight="1" x14ac:dyDescent="0.2">
      <c r="A56" s="28"/>
      <c r="B56" s="29"/>
      <c r="C56" s="29"/>
      <c r="D56" s="29"/>
      <c r="E56" s="29"/>
      <c r="F56" s="30"/>
      <c r="G56" s="29"/>
    </row>
    <row r="57" spans="1:7" ht="15" customHeight="1" x14ac:dyDescent="0.2">
      <c r="A57" s="25"/>
      <c r="B57" s="26"/>
      <c r="C57" s="26"/>
      <c r="D57" s="26"/>
      <c r="E57" s="26"/>
      <c r="F57" s="27"/>
      <c r="G57" s="26"/>
    </row>
    <row r="58" spans="1:7" ht="15" customHeight="1" x14ac:dyDescent="0.2">
      <c r="A58" s="28"/>
      <c r="B58" s="29"/>
      <c r="C58" s="29"/>
      <c r="D58" s="29"/>
      <c r="E58" s="29"/>
      <c r="F58" s="30"/>
      <c r="G58" s="29"/>
    </row>
    <row r="59" spans="1:7" ht="15" customHeight="1" x14ac:dyDescent="0.2">
      <c r="A59" s="25"/>
      <c r="B59" s="26"/>
      <c r="C59" s="26"/>
      <c r="D59" s="26"/>
      <c r="E59" s="26"/>
      <c r="F59" s="27"/>
      <c r="G59" s="26"/>
    </row>
    <row r="60" spans="1:7" ht="15" customHeight="1" x14ac:dyDescent="0.2">
      <c r="A60" s="28"/>
      <c r="B60" s="29"/>
      <c r="C60" s="29"/>
      <c r="D60" s="29"/>
      <c r="E60" s="29"/>
      <c r="F60" s="30"/>
      <c r="G60" s="29"/>
    </row>
    <row r="61" spans="1:7" ht="15" customHeight="1" x14ac:dyDescent="0.2">
      <c r="A61" s="25"/>
      <c r="B61" s="26"/>
      <c r="C61" s="26"/>
      <c r="D61" s="26"/>
      <c r="E61" s="26"/>
      <c r="F61" s="27"/>
      <c r="G61" s="26"/>
    </row>
    <row r="62" spans="1:7" ht="15" customHeight="1" x14ac:dyDescent="0.2">
      <c r="A62" s="28"/>
      <c r="B62" s="29"/>
      <c r="C62" s="29"/>
      <c r="D62" s="29"/>
      <c r="E62" s="29"/>
      <c r="F62" s="30"/>
      <c r="G62" s="29"/>
    </row>
    <row r="63" spans="1:7" ht="15" customHeight="1" x14ac:dyDescent="0.2">
      <c r="A63" s="25"/>
      <c r="B63" s="26"/>
      <c r="C63" s="26"/>
      <c r="D63" s="26"/>
      <c r="E63" s="26"/>
      <c r="F63" s="27"/>
      <c r="G63" s="26"/>
    </row>
    <row r="64" spans="1:7" ht="15" customHeight="1" x14ac:dyDescent="0.2">
      <c r="A64" s="28"/>
      <c r="B64" s="29"/>
      <c r="C64" s="29"/>
      <c r="D64" s="29"/>
      <c r="E64" s="29"/>
      <c r="F64" s="30"/>
      <c r="G64" s="29"/>
    </row>
    <row r="65" spans="1:7" ht="15" customHeight="1" x14ac:dyDescent="0.2">
      <c r="A65" s="25"/>
      <c r="B65" s="26"/>
      <c r="C65" s="26"/>
      <c r="D65" s="26"/>
      <c r="E65" s="26"/>
      <c r="F65" s="27"/>
      <c r="G65" s="26"/>
    </row>
    <row r="66" spans="1:7" ht="15" customHeight="1" x14ac:dyDescent="0.2">
      <c r="A66" s="28"/>
      <c r="B66" s="29"/>
      <c r="C66" s="29"/>
      <c r="D66" s="29"/>
      <c r="E66" s="29"/>
      <c r="F66" s="30"/>
      <c r="G66" s="29"/>
    </row>
    <row r="67" spans="1:7" ht="15" customHeight="1" x14ac:dyDescent="0.2">
      <c r="A67" s="25"/>
      <c r="B67" s="26"/>
      <c r="C67" s="26"/>
      <c r="D67" s="26"/>
      <c r="E67" s="26"/>
      <c r="F67" s="27"/>
      <c r="G67" s="26"/>
    </row>
    <row r="68" spans="1:7" ht="15" customHeight="1" x14ac:dyDescent="0.2">
      <c r="A68" s="28"/>
      <c r="B68" s="29"/>
      <c r="C68" s="29"/>
      <c r="D68" s="29"/>
      <c r="E68" s="29"/>
      <c r="F68" s="30"/>
      <c r="G68" s="29"/>
    </row>
    <row r="69" spans="1:7" ht="15" customHeight="1" x14ac:dyDescent="0.2">
      <c r="A69" s="25"/>
      <c r="B69" s="26"/>
      <c r="C69" s="26"/>
      <c r="D69" s="26"/>
      <c r="E69" s="26"/>
      <c r="F69" s="27"/>
      <c r="G69" s="26"/>
    </row>
    <row r="70" spans="1:7" ht="15" customHeight="1" x14ac:dyDescent="0.2">
      <c r="A70" s="28"/>
      <c r="B70" s="29"/>
      <c r="C70" s="29"/>
      <c r="D70" s="29"/>
      <c r="E70" s="29"/>
      <c r="F70" s="30"/>
      <c r="G70" s="29"/>
    </row>
    <row r="71" spans="1:7" ht="15" customHeight="1" x14ac:dyDescent="0.2">
      <c r="A71" s="25"/>
      <c r="B71" s="26"/>
      <c r="C71" s="26"/>
      <c r="D71" s="26"/>
      <c r="E71" s="26"/>
      <c r="F71" s="27"/>
      <c r="G71" s="26"/>
    </row>
    <row r="72" spans="1:7" ht="15" customHeight="1" x14ac:dyDescent="0.2">
      <c r="A72" s="28"/>
      <c r="B72" s="29"/>
      <c r="C72" s="29"/>
      <c r="D72" s="29"/>
      <c r="E72" s="29"/>
      <c r="F72" s="30"/>
      <c r="G72" s="29"/>
    </row>
    <row r="73" spans="1:7" ht="15" customHeight="1" x14ac:dyDescent="0.2">
      <c r="A73" s="25"/>
      <c r="B73" s="26"/>
      <c r="C73" s="26"/>
      <c r="D73" s="26"/>
      <c r="E73" s="26"/>
      <c r="F73" s="27"/>
      <c r="G73" s="26"/>
    </row>
    <row r="74" spans="1:7" ht="15" customHeight="1" x14ac:dyDescent="0.2">
      <c r="A74" s="28"/>
      <c r="B74" s="29"/>
      <c r="C74" s="29"/>
      <c r="D74" s="29"/>
      <c r="E74" s="29"/>
      <c r="F74" s="30"/>
      <c r="G74" s="29"/>
    </row>
    <row r="75" spans="1:7" ht="15" customHeight="1" x14ac:dyDescent="0.2">
      <c r="A75" s="25"/>
      <c r="B75" s="26"/>
      <c r="C75" s="26"/>
      <c r="D75" s="26"/>
      <c r="E75" s="26"/>
      <c r="F75" s="27"/>
      <c r="G75" s="26"/>
    </row>
    <row r="76" spans="1:7" ht="15" customHeight="1" x14ac:dyDescent="0.2">
      <c r="A76" s="28"/>
      <c r="B76" s="29"/>
      <c r="C76" s="29"/>
      <c r="D76" s="29"/>
      <c r="E76" s="29"/>
      <c r="F76" s="30"/>
      <c r="G76" s="29"/>
    </row>
    <row r="77" spans="1:7" ht="15" customHeight="1" x14ac:dyDescent="0.2">
      <c r="A77" s="25"/>
      <c r="B77" s="26"/>
      <c r="C77" s="26"/>
      <c r="D77" s="26"/>
      <c r="E77" s="26"/>
      <c r="F77" s="27"/>
      <c r="G77" s="26"/>
    </row>
    <row r="78" spans="1:7" ht="15" customHeight="1" x14ac:dyDescent="0.2">
      <c r="A78" s="28"/>
      <c r="B78" s="29"/>
      <c r="C78" s="29"/>
      <c r="D78" s="29"/>
      <c r="E78" s="29"/>
      <c r="F78" s="30"/>
      <c r="G78" s="29"/>
    </row>
    <row r="79" spans="1:7" ht="15" customHeight="1" x14ac:dyDescent="0.2">
      <c r="A79" s="25"/>
      <c r="B79" s="26"/>
      <c r="C79" s="26"/>
      <c r="D79" s="26"/>
      <c r="E79" s="26"/>
      <c r="F79" s="27"/>
      <c r="G79" s="26"/>
    </row>
    <row r="80" spans="1:7" ht="15" customHeight="1" x14ac:dyDescent="0.2">
      <c r="A80" s="28"/>
      <c r="B80" s="29"/>
      <c r="C80" s="29"/>
      <c r="D80" s="29"/>
      <c r="E80" s="29"/>
      <c r="F80" s="30"/>
      <c r="G80" s="29"/>
    </row>
    <row r="81" spans="1:7" ht="15" customHeight="1" x14ac:dyDescent="0.2">
      <c r="A81" s="25"/>
      <c r="B81" s="26"/>
      <c r="C81" s="26"/>
      <c r="D81" s="26"/>
      <c r="E81" s="26"/>
      <c r="F81" s="27"/>
      <c r="G81" s="26"/>
    </row>
    <row r="82" spans="1:7" ht="15" customHeight="1" x14ac:dyDescent="0.2">
      <c r="A82" s="28"/>
      <c r="B82" s="29"/>
      <c r="C82" s="29"/>
      <c r="D82" s="29"/>
      <c r="E82" s="29"/>
      <c r="F82" s="30"/>
      <c r="G82" s="29"/>
    </row>
    <row r="83" spans="1:7" ht="15" customHeight="1" x14ac:dyDescent="0.2">
      <c r="A83" s="25"/>
      <c r="B83" s="26"/>
      <c r="C83" s="26"/>
      <c r="D83" s="26"/>
      <c r="E83" s="26"/>
      <c r="F83" s="27"/>
      <c r="G83" s="26"/>
    </row>
    <row r="84" spans="1:7" ht="15" customHeight="1" x14ac:dyDescent="0.2">
      <c r="A84" s="28"/>
      <c r="B84" s="29"/>
      <c r="C84" s="29"/>
      <c r="D84" s="29"/>
      <c r="E84" s="29"/>
      <c r="F84" s="30"/>
      <c r="G84" s="29"/>
    </row>
    <row r="85" spans="1:7" ht="15" customHeight="1" x14ac:dyDescent="0.2">
      <c r="A85" s="25"/>
      <c r="B85" s="26"/>
      <c r="C85" s="26"/>
      <c r="D85" s="26"/>
      <c r="E85" s="26"/>
      <c r="F85" s="27"/>
      <c r="G85" s="26"/>
    </row>
    <row r="86" spans="1:7" ht="15" customHeight="1" x14ac:dyDescent="0.2">
      <c r="A86" s="28"/>
      <c r="B86" s="29"/>
      <c r="C86" s="29"/>
      <c r="D86" s="29"/>
      <c r="E86" s="29"/>
      <c r="F86" s="30"/>
      <c r="G86" s="29"/>
    </row>
    <row r="87" spans="1:7" ht="15" customHeight="1" x14ac:dyDescent="0.2">
      <c r="A87" s="25"/>
      <c r="B87" s="26"/>
      <c r="C87" s="26"/>
      <c r="D87" s="26"/>
      <c r="E87" s="26"/>
      <c r="F87" s="27"/>
      <c r="G87" s="26"/>
    </row>
    <row r="88" spans="1:7" ht="15" customHeight="1" x14ac:dyDescent="0.2">
      <c r="A88" s="28"/>
      <c r="B88" s="29"/>
      <c r="C88" s="29"/>
      <c r="D88" s="29"/>
      <c r="E88" s="29"/>
      <c r="F88" s="30"/>
      <c r="G88" s="29"/>
    </row>
    <row r="89" spans="1:7" ht="15" customHeight="1" x14ac:dyDescent="0.2">
      <c r="A89" s="25"/>
      <c r="B89" s="26"/>
      <c r="C89" s="26"/>
      <c r="D89" s="26"/>
      <c r="E89" s="26"/>
      <c r="F89" s="27"/>
      <c r="G89" s="26"/>
    </row>
    <row r="90" spans="1:7" ht="15" customHeight="1" x14ac:dyDescent="0.2">
      <c r="A90" s="28"/>
      <c r="B90" s="29"/>
      <c r="C90" s="29"/>
      <c r="D90" s="29"/>
      <c r="E90" s="29"/>
      <c r="F90" s="30"/>
      <c r="G90" s="29"/>
    </row>
    <row r="91" spans="1:7" ht="15" customHeight="1" x14ac:dyDescent="0.2">
      <c r="A91" s="25"/>
      <c r="B91" s="26"/>
      <c r="C91" s="26"/>
      <c r="D91" s="26"/>
      <c r="E91" s="26"/>
      <c r="F91" s="27"/>
      <c r="G91" s="26"/>
    </row>
    <row r="92" spans="1:7" ht="15" customHeight="1" x14ac:dyDescent="0.2">
      <c r="A92" s="28"/>
      <c r="B92" s="29"/>
      <c r="C92" s="29"/>
      <c r="D92" s="29"/>
      <c r="E92" s="29"/>
      <c r="F92" s="30"/>
      <c r="G92" s="29"/>
    </row>
    <row r="93" spans="1:7" ht="15" customHeight="1" x14ac:dyDescent="0.2">
      <c r="A93" s="25"/>
      <c r="B93" s="26"/>
      <c r="C93" s="26"/>
      <c r="D93" s="26"/>
      <c r="E93" s="26"/>
      <c r="F93" s="27"/>
      <c r="G93" s="26"/>
    </row>
    <row r="94" spans="1:7" ht="15" customHeight="1" x14ac:dyDescent="0.2">
      <c r="A94" s="28"/>
      <c r="B94" s="29"/>
      <c r="C94" s="29"/>
      <c r="D94" s="29"/>
      <c r="E94" s="29"/>
      <c r="F94" s="30"/>
      <c r="G94" s="29"/>
    </row>
    <row r="95" spans="1:7" ht="15" customHeight="1" x14ac:dyDescent="0.2">
      <c r="A95" s="25"/>
      <c r="B95" s="26"/>
      <c r="C95" s="26"/>
      <c r="D95" s="26"/>
      <c r="E95" s="26"/>
      <c r="F95" s="27"/>
      <c r="G95" s="26"/>
    </row>
    <row r="96" spans="1:7" ht="15" customHeight="1" x14ac:dyDescent="0.2">
      <c r="A96" s="28"/>
      <c r="B96" s="29"/>
      <c r="C96" s="29"/>
      <c r="D96" s="29"/>
      <c r="E96" s="29"/>
      <c r="F96" s="30"/>
      <c r="G96" s="29"/>
    </row>
    <row r="97" spans="1:7" ht="15" customHeight="1" x14ac:dyDescent="0.2">
      <c r="A97" s="25"/>
      <c r="B97" s="26"/>
      <c r="C97" s="26"/>
      <c r="D97" s="26"/>
      <c r="E97" s="26"/>
      <c r="F97" s="27"/>
      <c r="G97" s="26"/>
    </row>
    <row r="98" spans="1:7" ht="15" customHeight="1" x14ac:dyDescent="0.2">
      <c r="A98" s="28"/>
      <c r="B98" s="29"/>
      <c r="C98" s="29"/>
      <c r="D98" s="29"/>
      <c r="E98" s="29"/>
      <c r="F98" s="30"/>
      <c r="G98" s="29"/>
    </row>
    <row r="99" spans="1:7" ht="15" customHeight="1" x14ac:dyDescent="0.2">
      <c r="A99" s="25"/>
      <c r="B99" s="26"/>
      <c r="C99" s="26"/>
      <c r="D99" s="26"/>
      <c r="E99" s="26"/>
      <c r="F99" s="27"/>
      <c r="G99" s="26"/>
    </row>
    <row r="100" spans="1:7" ht="15" customHeight="1" x14ac:dyDescent="0.2">
      <c r="A100" s="28"/>
      <c r="B100" s="29"/>
      <c r="C100" s="29"/>
      <c r="D100" s="29"/>
      <c r="E100" s="29"/>
      <c r="F100" s="30"/>
      <c r="G100" s="29"/>
    </row>
    <row r="101" spans="1:7" ht="15" customHeight="1" x14ac:dyDescent="0.2">
      <c r="A101" s="25"/>
      <c r="B101" s="26"/>
      <c r="C101" s="26"/>
      <c r="D101" s="26"/>
      <c r="E101" s="26"/>
      <c r="F101" s="27"/>
      <c r="G101" s="26"/>
    </row>
    <row r="102" spans="1:7" ht="15" customHeight="1" x14ac:dyDescent="0.2">
      <c r="A102" s="28"/>
      <c r="B102" s="29"/>
      <c r="C102" s="29"/>
      <c r="D102" s="29"/>
      <c r="E102" s="29"/>
      <c r="F102" s="30"/>
      <c r="G102" s="29"/>
    </row>
    <row r="103" spans="1:7" ht="15" customHeight="1" x14ac:dyDescent="0.2">
      <c r="A103" s="25"/>
      <c r="B103" s="26"/>
      <c r="C103" s="26"/>
      <c r="D103" s="26"/>
      <c r="E103" s="26"/>
      <c r="F103" s="27"/>
      <c r="G103" s="26"/>
    </row>
    <row r="104" spans="1:7" ht="15" customHeight="1" x14ac:dyDescent="0.2">
      <c r="A104" s="28"/>
      <c r="B104" s="29"/>
      <c r="C104" s="29"/>
      <c r="D104" s="29"/>
      <c r="E104" s="29"/>
      <c r="F104" s="30"/>
      <c r="G104" s="29"/>
    </row>
    <row r="105" spans="1:7" ht="15" customHeight="1" x14ac:dyDescent="0.2">
      <c r="A105" s="25"/>
      <c r="B105" s="26"/>
      <c r="C105" s="26"/>
      <c r="D105" s="26"/>
      <c r="E105" s="26"/>
      <c r="F105" s="27"/>
      <c r="G105" s="26"/>
    </row>
    <row r="106" spans="1:7" ht="15" customHeight="1" x14ac:dyDescent="0.2">
      <c r="A106" s="28"/>
      <c r="B106" s="29"/>
      <c r="C106" s="29"/>
      <c r="D106" s="29"/>
      <c r="E106" s="29"/>
      <c r="F106" s="30"/>
      <c r="G106" s="29"/>
    </row>
    <row r="107" spans="1:7" ht="15" customHeight="1" x14ac:dyDescent="0.2">
      <c r="A107" s="25"/>
      <c r="B107" s="26"/>
      <c r="C107" s="26"/>
      <c r="D107" s="26"/>
      <c r="E107" s="26"/>
      <c r="F107" s="27"/>
      <c r="G107" s="26"/>
    </row>
    <row r="108" spans="1:7" ht="15" customHeight="1" x14ac:dyDescent="0.2">
      <c r="A108" s="28"/>
      <c r="B108" s="29"/>
      <c r="C108" s="29"/>
      <c r="D108" s="29"/>
      <c r="E108" s="29"/>
      <c r="F108" s="30"/>
      <c r="G108" s="29"/>
    </row>
    <row r="109" spans="1:7" ht="15" customHeight="1" x14ac:dyDescent="0.2">
      <c r="A109" s="25"/>
      <c r="B109" s="26"/>
      <c r="C109" s="26"/>
      <c r="D109" s="26"/>
      <c r="E109" s="26"/>
      <c r="F109" s="27"/>
      <c r="G109" s="26"/>
    </row>
    <row r="110" spans="1:7" ht="15" customHeight="1" x14ac:dyDescent="0.2">
      <c r="A110" s="28"/>
      <c r="B110" s="29"/>
      <c r="C110" s="29"/>
      <c r="D110" s="29"/>
      <c r="E110" s="29"/>
      <c r="F110" s="30"/>
      <c r="G110" s="29"/>
    </row>
    <row r="111" spans="1:7" ht="15" customHeight="1" x14ac:dyDescent="0.2">
      <c r="A111" s="25"/>
      <c r="B111" s="26"/>
      <c r="C111" s="26"/>
      <c r="D111" s="26"/>
      <c r="E111" s="26"/>
      <c r="F111" s="27"/>
      <c r="G111" s="26"/>
    </row>
    <row r="112" spans="1:7" ht="15" customHeight="1" x14ac:dyDescent="0.2">
      <c r="A112" s="28"/>
      <c r="B112" s="29"/>
      <c r="C112" s="29"/>
      <c r="D112" s="29"/>
      <c r="E112" s="29"/>
      <c r="F112" s="30"/>
      <c r="G112" s="29"/>
    </row>
    <row r="113" spans="1:7" ht="15" customHeight="1" x14ac:dyDescent="0.2">
      <c r="A113" s="25"/>
      <c r="B113" s="26"/>
      <c r="C113" s="26"/>
      <c r="D113" s="26"/>
      <c r="E113" s="26"/>
      <c r="F113" s="27"/>
      <c r="G113" s="26"/>
    </row>
    <row r="114" spans="1:7" ht="15" customHeight="1" x14ac:dyDescent="0.2">
      <c r="A114" s="28"/>
      <c r="B114" s="29"/>
      <c r="C114" s="29"/>
      <c r="D114" s="29"/>
      <c r="E114" s="29"/>
      <c r="F114" s="30"/>
      <c r="G114" s="29"/>
    </row>
    <row r="115" spans="1:7" ht="15" customHeight="1" x14ac:dyDescent="0.2">
      <c r="A115" s="25"/>
      <c r="B115" s="26"/>
      <c r="C115" s="26"/>
      <c r="D115" s="26"/>
      <c r="E115" s="26"/>
      <c r="F115" s="27"/>
      <c r="G115" s="26"/>
    </row>
    <row r="116" spans="1:7" ht="15" customHeight="1" x14ac:dyDescent="0.2">
      <c r="A116" s="28"/>
      <c r="B116" s="29"/>
      <c r="C116" s="29"/>
      <c r="D116" s="29"/>
      <c r="E116" s="29"/>
      <c r="F116" s="30"/>
      <c r="G116" s="29"/>
    </row>
    <row r="117" spans="1:7" ht="15" customHeight="1" x14ac:dyDescent="0.2">
      <c r="A117" s="25"/>
      <c r="B117" s="26"/>
      <c r="C117" s="26"/>
      <c r="D117" s="26"/>
      <c r="E117" s="26"/>
      <c r="F117" s="27"/>
      <c r="G117" s="26"/>
    </row>
    <row r="118" spans="1:7" ht="15" customHeight="1" x14ac:dyDescent="0.2">
      <c r="A118" s="28"/>
      <c r="B118" s="29"/>
      <c r="C118" s="29"/>
      <c r="D118" s="29"/>
      <c r="E118" s="29"/>
      <c r="F118" s="30"/>
      <c r="G118" s="29"/>
    </row>
    <row r="119" spans="1:7" ht="15" customHeight="1" x14ac:dyDescent="0.2">
      <c r="A119" s="25"/>
      <c r="B119" s="26"/>
      <c r="C119" s="26"/>
      <c r="D119" s="26"/>
      <c r="E119" s="26"/>
      <c r="F119" s="27"/>
      <c r="G119" s="26"/>
    </row>
    <row r="120" spans="1:7" ht="15" customHeight="1" x14ac:dyDescent="0.2">
      <c r="A120" s="28"/>
      <c r="B120" s="29"/>
      <c r="C120" s="29"/>
      <c r="D120" s="29"/>
      <c r="E120" s="29"/>
      <c r="F120" s="30"/>
      <c r="G120" s="29"/>
    </row>
    <row r="121" spans="1:7" ht="15" customHeight="1" x14ac:dyDescent="0.2">
      <c r="A121" s="25"/>
      <c r="B121" s="26"/>
      <c r="C121" s="26"/>
      <c r="D121" s="26"/>
      <c r="E121" s="26"/>
      <c r="F121" s="27"/>
      <c r="G121" s="26"/>
    </row>
    <row r="122" spans="1:7" ht="15" customHeight="1" x14ac:dyDescent="0.2">
      <c r="A122" s="28"/>
      <c r="B122" s="29"/>
      <c r="C122" s="29"/>
      <c r="D122" s="29"/>
      <c r="E122" s="29"/>
      <c r="F122" s="30"/>
      <c r="G122" s="29"/>
    </row>
    <row r="123" spans="1:7" ht="15" customHeight="1" x14ac:dyDescent="0.2">
      <c r="A123" s="25"/>
      <c r="B123" s="26"/>
      <c r="C123" s="26"/>
      <c r="D123" s="26"/>
      <c r="E123" s="26"/>
      <c r="F123" s="27"/>
      <c r="G123" s="26"/>
    </row>
    <row r="124" spans="1:7" ht="15" customHeight="1" x14ac:dyDescent="0.2">
      <c r="A124" s="28"/>
      <c r="B124" s="29"/>
      <c r="C124" s="29"/>
      <c r="D124" s="29"/>
      <c r="E124" s="29"/>
      <c r="F124" s="30"/>
      <c r="G124" s="29"/>
    </row>
    <row r="125" spans="1:7" ht="15" customHeight="1" x14ac:dyDescent="0.2">
      <c r="A125" s="25"/>
      <c r="B125" s="26"/>
      <c r="C125" s="26"/>
      <c r="D125" s="26"/>
      <c r="E125" s="26"/>
      <c r="F125" s="27"/>
      <c r="G125" s="26"/>
    </row>
    <row r="126" spans="1:7" ht="15" customHeight="1" x14ac:dyDescent="0.2">
      <c r="A126" s="28"/>
      <c r="B126" s="29"/>
      <c r="C126" s="29"/>
      <c r="D126" s="29"/>
      <c r="E126" s="29"/>
      <c r="F126" s="30"/>
      <c r="G126" s="29"/>
    </row>
    <row r="127" spans="1:7" ht="15" customHeight="1" x14ac:dyDescent="0.2">
      <c r="A127" s="25"/>
      <c r="B127" s="26"/>
      <c r="C127" s="26"/>
      <c r="D127" s="26"/>
      <c r="E127" s="26"/>
      <c r="F127" s="27"/>
      <c r="G127" s="26"/>
    </row>
    <row r="128" spans="1:7" ht="15" customHeight="1" x14ac:dyDescent="0.2">
      <c r="A128" s="28"/>
      <c r="B128" s="29"/>
      <c r="C128" s="29"/>
      <c r="D128" s="29"/>
      <c r="E128" s="29"/>
      <c r="F128" s="30"/>
      <c r="G128" s="29"/>
    </row>
    <row r="129" spans="1:7" ht="15" customHeight="1" x14ac:dyDescent="0.2">
      <c r="A129" s="25"/>
      <c r="B129" s="26"/>
      <c r="C129" s="26"/>
      <c r="D129" s="26"/>
      <c r="E129" s="26"/>
      <c r="F129" s="27"/>
      <c r="G129" s="26"/>
    </row>
    <row r="130" spans="1:7" ht="15" customHeight="1" x14ac:dyDescent="0.2">
      <c r="A130" s="28"/>
      <c r="B130" s="29"/>
      <c r="C130" s="29"/>
      <c r="D130" s="29"/>
      <c r="E130" s="29"/>
      <c r="F130" s="30"/>
      <c r="G130" s="29"/>
    </row>
    <row r="131" spans="1:7" ht="15" customHeight="1" x14ac:dyDescent="0.2">
      <c r="A131" s="25"/>
      <c r="B131" s="26"/>
      <c r="C131" s="26"/>
      <c r="D131" s="26"/>
      <c r="E131" s="26"/>
      <c r="F131" s="27"/>
      <c r="G131" s="26"/>
    </row>
    <row r="132" spans="1:7" ht="15" customHeight="1" x14ac:dyDescent="0.2">
      <c r="A132" s="28"/>
      <c r="B132" s="29"/>
      <c r="C132" s="29"/>
      <c r="D132" s="29"/>
      <c r="E132" s="29"/>
      <c r="F132" s="30"/>
      <c r="G132" s="29"/>
    </row>
    <row r="133" spans="1:7" ht="15" customHeight="1" x14ac:dyDescent="0.2">
      <c r="A133" s="25"/>
      <c r="B133" s="26"/>
      <c r="C133" s="26"/>
      <c r="D133" s="26"/>
      <c r="E133" s="26"/>
      <c r="F133" s="27"/>
      <c r="G133" s="26"/>
    </row>
    <row r="134" spans="1:7" ht="15" customHeight="1" x14ac:dyDescent="0.2">
      <c r="A134" s="28"/>
      <c r="B134" s="29"/>
      <c r="C134" s="29"/>
      <c r="D134" s="29"/>
      <c r="E134" s="29"/>
      <c r="F134" s="30"/>
      <c r="G134" s="29"/>
    </row>
    <row r="135" spans="1:7" ht="15" customHeight="1" x14ac:dyDescent="0.2">
      <c r="A135" s="25"/>
      <c r="B135" s="26"/>
      <c r="C135" s="26"/>
      <c r="D135" s="26"/>
      <c r="E135" s="26"/>
      <c r="F135" s="27"/>
      <c r="G135" s="26"/>
    </row>
    <row r="136" spans="1:7" ht="15" customHeight="1" x14ac:dyDescent="0.2">
      <c r="A136" s="28"/>
      <c r="B136" s="29"/>
      <c r="C136" s="29"/>
      <c r="D136" s="29"/>
      <c r="E136" s="29"/>
      <c r="F136" s="30"/>
      <c r="G136" s="29"/>
    </row>
    <row r="137" spans="1:7" ht="15" customHeight="1" x14ac:dyDescent="0.2">
      <c r="A137" s="25"/>
      <c r="B137" s="26"/>
      <c r="C137" s="26"/>
      <c r="D137" s="26"/>
      <c r="E137" s="26"/>
      <c r="F137" s="27"/>
      <c r="G137" s="26"/>
    </row>
    <row r="138" spans="1:7" ht="15" customHeight="1" x14ac:dyDescent="0.2">
      <c r="A138" s="28"/>
      <c r="B138" s="29"/>
      <c r="C138" s="29"/>
      <c r="D138" s="29"/>
      <c r="E138" s="29"/>
      <c r="F138" s="30"/>
      <c r="G138" s="29"/>
    </row>
    <row r="139" spans="1:7" ht="15" customHeight="1" x14ac:dyDescent="0.2">
      <c r="A139" s="25"/>
      <c r="B139" s="26"/>
      <c r="C139" s="26"/>
      <c r="D139" s="26"/>
      <c r="E139" s="26"/>
      <c r="F139" s="27"/>
      <c r="G139" s="26"/>
    </row>
    <row r="140" spans="1:7" ht="15" customHeight="1" x14ac:dyDescent="0.2">
      <c r="A140" s="28"/>
      <c r="B140" s="29"/>
      <c r="C140" s="29"/>
      <c r="D140" s="29"/>
      <c r="E140" s="29"/>
      <c r="F140" s="30"/>
      <c r="G140" s="29"/>
    </row>
    <row r="141" spans="1:7" ht="15" customHeight="1" x14ac:dyDescent="0.2">
      <c r="A141" s="25"/>
      <c r="B141" s="26"/>
      <c r="C141" s="26"/>
      <c r="D141" s="26"/>
      <c r="E141" s="26"/>
      <c r="F141" s="27"/>
      <c r="G141" s="26"/>
    </row>
    <row r="142" spans="1:7" ht="15" customHeight="1" x14ac:dyDescent="0.2">
      <c r="A142" s="28"/>
      <c r="B142" s="29"/>
      <c r="C142" s="29"/>
      <c r="D142" s="29"/>
      <c r="E142" s="29"/>
      <c r="F142" s="30"/>
      <c r="G142" s="29"/>
    </row>
    <row r="143" spans="1:7" ht="15" customHeight="1" x14ac:dyDescent="0.2">
      <c r="A143" s="25"/>
      <c r="B143" s="26"/>
      <c r="C143" s="26"/>
      <c r="D143" s="26"/>
      <c r="E143" s="26"/>
      <c r="F143" s="27"/>
      <c r="G143" s="26"/>
    </row>
    <row r="144" spans="1:7" ht="15" customHeight="1" x14ac:dyDescent="0.2">
      <c r="A144" s="28"/>
      <c r="B144" s="29"/>
      <c r="C144" s="29"/>
      <c r="D144" s="29"/>
      <c r="E144" s="29"/>
      <c r="F144" s="30"/>
      <c r="G144" s="29"/>
    </row>
    <row r="145" spans="1:7" ht="15" customHeight="1" x14ac:dyDescent="0.2">
      <c r="A145" s="25"/>
      <c r="B145" s="26"/>
      <c r="C145" s="26"/>
      <c r="D145" s="26"/>
      <c r="E145" s="26"/>
      <c r="F145" s="27"/>
      <c r="G145" s="26"/>
    </row>
    <row r="146" spans="1:7" ht="15" customHeight="1" x14ac:dyDescent="0.2">
      <c r="A146" s="28"/>
      <c r="B146" s="29"/>
      <c r="C146" s="29"/>
      <c r="D146" s="29"/>
      <c r="E146" s="29"/>
      <c r="F146" s="30"/>
      <c r="G146" s="29"/>
    </row>
    <row r="147" spans="1:7" ht="15" customHeight="1" x14ac:dyDescent="0.2">
      <c r="A147" s="25"/>
      <c r="B147" s="26"/>
      <c r="C147" s="26"/>
      <c r="D147" s="26"/>
      <c r="E147" s="26"/>
      <c r="F147" s="27"/>
      <c r="G147" s="26"/>
    </row>
    <row r="148" spans="1:7" ht="15" customHeight="1" x14ac:dyDescent="0.2">
      <c r="A148" s="28"/>
      <c r="B148" s="29"/>
      <c r="C148" s="29"/>
      <c r="D148" s="29"/>
      <c r="E148" s="29"/>
      <c r="F148" s="30"/>
      <c r="G148" s="29"/>
    </row>
    <row r="149" spans="1:7" ht="15" customHeight="1" x14ac:dyDescent="0.2">
      <c r="A149" s="25"/>
      <c r="B149" s="26"/>
      <c r="C149" s="26"/>
      <c r="D149" s="26"/>
      <c r="E149" s="26"/>
      <c r="F149" s="27"/>
      <c r="G149" s="26"/>
    </row>
    <row r="150" spans="1:7" ht="15" customHeight="1" x14ac:dyDescent="0.2">
      <c r="A150" s="28"/>
      <c r="B150" s="29"/>
      <c r="C150" s="29"/>
      <c r="D150" s="29"/>
      <c r="E150" s="29"/>
      <c r="F150" s="30"/>
      <c r="G150" s="29"/>
    </row>
    <row r="151" spans="1:7" ht="15" customHeight="1" x14ac:dyDescent="0.2">
      <c r="A151" s="25"/>
      <c r="B151" s="26"/>
      <c r="C151" s="26"/>
      <c r="D151" s="26"/>
      <c r="E151" s="26"/>
      <c r="F151" s="27"/>
      <c r="G151" s="26"/>
    </row>
    <row r="152" spans="1:7" ht="15" customHeight="1" x14ac:dyDescent="0.2">
      <c r="A152" s="28"/>
      <c r="B152" s="29"/>
      <c r="C152" s="29"/>
      <c r="D152" s="29"/>
      <c r="E152" s="29"/>
      <c r="F152" s="30"/>
      <c r="G152" s="29"/>
    </row>
    <row r="153" spans="1:7" ht="15" customHeight="1" x14ac:dyDescent="0.2">
      <c r="A153" s="25"/>
      <c r="B153" s="26"/>
      <c r="C153" s="26"/>
      <c r="D153" s="26"/>
      <c r="E153" s="26"/>
      <c r="F153" s="27"/>
      <c r="G153" s="26"/>
    </row>
    <row r="154" spans="1:7" ht="15" customHeight="1" x14ac:dyDescent="0.2">
      <c r="A154" s="28"/>
      <c r="B154" s="29"/>
      <c r="C154" s="29"/>
      <c r="D154" s="29"/>
      <c r="E154" s="29"/>
      <c r="F154" s="30"/>
      <c r="G154" s="29"/>
    </row>
    <row r="155" spans="1:7" ht="15" customHeight="1" x14ac:dyDescent="0.2">
      <c r="A155" s="25"/>
      <c r="B155" s="26"/>
      <c r="C155" s="26"/>
      <c r="D155" s="26"/>
      <c r="E155" s="26"/>
      <c r="F155" s="27"/>
      <c r="G155" s="26"/>
    </row>
    <row r="156" spans="1:7" ht="15" customHeight="1" x14ac:dyDescent="0.2">
      <c r="A156" s="28"/>
      <c r="B156" s="29"/>
      <c r="C156" s="29"/>
      <c r="D156" s="29"/>
      <c r="E156" s="29"/>
      <c r="F156" s="30"/>
      <c r="G156" s="29"/>
    </row>
    <row r="157" spans="1:7" ht="15" customHeight="1" x14ac:dyDescent="0.2">
      <c r="A157" s="25"/>
      <c r="B157" s="26"/>
      <c r="C157" s="26"/>
      <c r="D157" s="26"/>
      <c r="E157" s="26"/>
      <c r="F157" s="27"/>
      <c r="G157" s="26"/>
    </row>
    <row r="158" spans="1:7" ht="15" customHeight="1" x14ac:dyDescent="0.2">
      <c r="A158" s="28"/>
      <c r="B158" s="29"/>
      <c r="C158" s="29"/>
      <c r="D158" s="29"/>
      <c r="E158" s="29"/>
      <c r="F158" s="30"/>
      <c r="G158" s="29"/>
    </row>
    <row r="159" spans="1:7" ht="15" customHeight="1" x14ac:dyDescent="0.2">
      <c r="A159" s="25"/>
      <c r="B159" s="26"/>
      <c r="C159" s="26"/>
      <c r="D159" s="26"/>
      <c r="E159" s="26"/>
      <c r="F159" s="27"/>
      <c r="G159" s="26"/>
    </row>
    <row r="160" spans="1:7" ht="15" customHeight="1" x14ac:dyDescent="0.2">
      <c r="A160" s="28"/>
      <c r="B160" s="29"/>
      <c r="C160" s="29"/>
      <c r="D160" s="29"/>
      <c r="E160" s="29"/>
      <c r="F160" s="30"/>
      <c r="G160" s="29"/>
    </row>
    <row r="161" spans="1:7" ht="15" customHeight="1" x14ac:dyDescent="0.2">
      <c r="A161" s="25"/>
      <c r="B161" s="26"/>
      <c r="C161" s="26"/>
      <c r="D161" s="26"/>
      <c r="E161" s="26"/>
      <c r="F161" s="27"/>
      <c r="G161" s="26"/>
    </row>
    <row r="162" spans="1:7" ht="15" customHeight="1" x14ac:dyDescent="0.2">
      <c r="A162" s="28"/>
      <c r="B162" s="29"/>
      <c r="C162" s="29"/>
      <c r="D162" s="29"/>
      <c r="E162" s="29"/>
      <c r="F162" s="30"/>
      <c r="G162" s="29"/>
    </row>
    <row r="163" spans="1:7" ht="15" customHeight="1" x14ac:dyDescent="0.2">
      <c r="A163" s="25"/>
      <c r="B163" s="26"/>
      <c r="C163" s="26"/>
      <c r="D163" s="26"/>
      <c r="E163" s="26"/>
      <c r="F163" s="27"/>
      <c r="G163" s="26"/>
    </row>
    <row r="164" spans="1:7" ht="15" customHeight="1" x14ac:dyDescent="0.2">
      <c r="A164" s="28"/>
      <c r="B164" s="29"/>
      <c r="C164" s="29"/>
      <c r="D164" s="29"/>
      <c r="E164" s="29"/>
      <c r="F164" s="30"/>
      <c r="G164" s="29"/>
    </row>
    <row r="165" spans="1:7" ht="15" customHeight="1" x14ac:dyDescent="0.2">
      <c r="A165" s="25"/>
      <c r="B165" s="26"/>
      <c r="C165" s="26"/>
      <c r="D165" s="26"/>
      <c r="E165" s="26"/>
      <c r="F165" s="27"/>
      <c r="G165" s="26"/>
    </row>
    <row r="166" spans="1:7" ht="15" customHeight="1" x14ac:dyDescent="0.2">
      <c r="A166" s="28"/>
      <c r="B166" s="29"/>
      <c r="C166" s="29"/>
      <c r="D166" s="29"/>
      <c r="E166" s="29"/>
      <c r="F166" s="30"/>
      <c r="G166" s="29"/>
    </row>
    <row r="167" spans="1:7" ht="15" customHeight="1" x14ac:dyDescent="0.2">
      <c r="A167" s="25"/>
      <c r="B167" s="26"/>
      <c r="C167" s="26"/>
      <c r="D167" s="26"/>
      <c r="E167" s="26"/>
      <c r="F167" s="27"/>
      <c r="G167" s="26"/>
    </row>
    <row r="168" spans="1:7" ht="15" customHeight="1" x14ac:dyDescent="0.2">
      <c r="A168" s="28"/>
      <c r="B168" s="29"/>
      <c r="C168" s="29"/>
      <c r="D168" s="29"/>
      <c r="E168" s="29"/>
      <c r="F168" s="30"/>
      <c r="G168" s="29"/>
    </row>
    <row r="169" spans="1:7" ht="15" customHeight="1" x14ac:dyDescent="0.2">
      <c r="A169" s="25"/>
      <c r="B169" s="26"/>
      <c r="C169" s="26"/>
      <c r="D169" s="26"/>
      <c r="E169" s="26"/>
      <c r="F169" s="27"/>
      <c r="G169" s="26"/>
    </row>
    <row r="170" spans="1:7" ht="15" customHeight="1" x14ac:dyDescent="0.2">
      <c r="A170" s="28"/>
      <c r="B170" s="29"/>
      <c r="C170" s="29"/>
      <c r="D170" s="29"/>
      <c r="E170" s="29"/>
      <c r="F170" s="30"/>
      <c r="G170" s="29"/>
    </row>
    <row r="171" spans="1:7" ht="15" customHeight="1" x14ac:dyDescent="0.2">
      <c r="A171" s="25"/>
      <c r="B171" s="26"/>
      <c r="C171" s="26"/>
      <c r="D171" s="26"/>
      <c r="E171" s="26"/>
      <c r="F171" s="27"/>
      <c r="G171" s="26"/>
    </row>
    <row r="172" spans="1:7" ht="15" customHeight="1" x14ac:dyDescent="0.2">
      <c r="A172" s="28"/>
      <c r="B172" s="29"/>
      <c r="C172" s="29"/>
      <c r="D172" s="29"/>
      <c r="E172" s="29"/>
      <c r="F172" s="30"/>
      <c r="G172" s="29"/>
    </row>
    <row r="173" spans="1:7" ht="15" customHeight="1" x14ac:dyDescent="0.2">
      <c r="A173" s="25"/>
      <c r="B173" s="26"/>
      <c r="C173" s="26"/>
      <c r="D173" s="26"/>
      <c r="E173" s="26"/>
      <c r="F173" s="27"/>
      <c r="G173" s="26"/>
    </row>
    <row r="174" spans="1:7" ht="15" customHeight="1" x14ac:dyDescent="0.2">
      <c r="A174" s="28"/>
      <c r="B174" s="29"/>
      <c r="C174" s="29"/>
      <c r="D174" s="29"/>
      <c r="E174" s="29"/>
      <c r="F174" s="30"/>
      <c r="G174" s="29"/>
    </row>
    <row r="175" spans="1:7" ht="15" customHeight="1" x14ac:dyDescent="0.2">
      <c r="A175" s="25"/>
      <c r="B175" s="26"/>
      <c r="C175" s="26"/>
      <c r="D175" s="26"/>
      <c r="E175" s="26"/>
      <c r="F175" s="27"/>
      <c r="G175" s="26"/>
    </row>
    <row r="176" spans="1:7" ht="15" customHeight="1" x14ac:dyDescent="0.2">
      <c r="A176" s="28"/>
      <c r="B176" s="29"/>
      <c r="C176" s="29"/>
      <c r="D176" s="29"/>
      <c r="E176" s="29"/>
      <c r="F176" s="30"/>
      <c r="G176" s="29"/>
    </row>
    <row r="177" spans="1:7" ht="15" customHeight="1" x14ac:dyDescent="0.2">
      <c r="A177" s="25"/>
      <c r="B177" s="26"/>
      <c r="C177" s="26"/>
      <c r="D177" s="26"/>
      <c r="E177" s="26"/>
      <c r="F177" s="27"/>
      <c r="G177" s="26"/>
    </row>
    <row r="178" spans="1:7" ht="15" customHeight="1" x14ac:dyDescent="0.2">
      <c r="A178" s="28"/>
      <c r="B178" s="29"/>
      <c r="C178" s="29"/>
      <c r="D178" s="29"/>
      <c r="E178" s="29"/>
      <c r="F178" s="30"/>
      <c r="G178" s="29"/>
    </row>
    <row r="179" spans="1:7" ht="15" customHeight="1" x14ac:dyDescent="0.2">
      <c r="A179" s="25"/>
      <c r="B179" s="26"/>
      <c r="C179" s="26"/>
      <c r="D179" s="26"/>
      <c r="E179" s="26"/>
      <c r="F179" s="27"/>
      <c r="G179" s="26"/>
    </row>
    <row r="180" spans="1:7" ht="15" customHeight="1" x14ac:dyDescent="0.2">
      <c r="A180" s="28"/>
      <c r="B180" s="29"/>
      <c r="C180" s="29"/>
      <c r="D180" s="29"/>
      <c r="E180" s="29"/>
      <c r="F180" s="30"/>
      <c r="G180" s="29"/>
    </row>
    <row r="181" spans="1:7" ht="15" customHeight="1" x14ac:dyDescent="0.2">
      <c r="A181" s="25"/>
      <c r="B181" s="26"/>
      <c r="C181" s="26"/>
      <c r="D181" s="26"/>
      <c r="E181" s="26"/>
      <c r="F181" s="27"/>
      <c r="G181" s="26"/>
    </row>
    <row r="182" spans="1:7" ht="15" customHeight="1" x14ac:dyDescent="0.2">
      <c r="A182" s="28"/>
      <c r="B182" s="29"/>
      <c r="C182" s="29"/>
      <c r="D182" s="29"/>
      <c r="E182" s="29"/>
      <c r="F182" s="30"/>
      <c r="G182" s="29"/>
    </row>
    <row r="183" spans="1:7" ht="15" customHeight="1" x14ac:dyDescent="0.2">
      <c r="A183" s="25"/>
      <c r="B183" s="26"/>
      <c r="C183" s="26"/>
      <c r="D183" s="26"/>
      <c r="E183" s="26"/>
      <c r="F183" s="27"/>
      <c r="G183" s="26"/>
    </row>
    <row r="184" spans="1:7" ht="15" customHeight="1" x14ac:dyDescent="0.2">
      <c r="A184" s="28"/>
      <c r="B184" s="29"/>
      <c r="C184" s="29"/>
      <c r="D184" s="29"/>
      <c r="E184" s="29"/>
      <c r="F184" s="30"/>
      <c r="G184" s="29"/>
    </row>
    <row r="185" spans="1:7" ht="15" customHeight="1" x14ac:dyDescent="0.2">
      <c r="A185" s="25"/>
      <c r="B185" s="26"/>
      <c r="C185" s="26"/>
      <c r="D185" s="26"/>
      <c r="E185" s="26"/>
      <c r="F185" s="27"/>
      <c r="G185" s="26"/>
    </row>
    <row r="186" spans="1:7" ht="15" customHeight="1" x14ac:dyDescent="0.2">
      <c r="A186" s="28"/>
      <c r="B186" s="29"/>
      <c r="C186" s="29"/>
      <c r="D186" s="29"/>
      <c r="E186" s="29"/>
      <c r="F186" s="30"/>
      <c r="G186" s="29"/>
    </row>
    <row r="187" spans="1:7" ht="15" customHeight="1" x14ac:dyDescent="0.2">
      <c r="A187" s="25"/>
      <c r="B187" s="26"/>
      <c r="C187" s="26"/>
      <c r="D187" s="26"/>
      <c r="E187" s="26"/>
      <c r="F187" s="27"/>
      <c r="G187" s="26"/>
    </row>
    <row r="188" spans="1:7" ht="15" customHeight="1" x14ac:dyDescent="0.2">
      <c r="A188" s="28"/>
      <c r="B188" s="29"/>
      <c r="C188" s="29"/>
      <c r="D188" s="29"/>
      <c r="E188" s="29"/>
      <c r="F188" s="30"/>
      <c r="G188" s="29"/>
    </row>
    <row r="189" spans="1:7" ht="15" customHeight="1" x14ac:dyDescent="0.2">
      <c r="A189" s="25"/>
      <c r="B189" s="26"/>
      <c r="C189" s="26"/>
      <c r="D189" s="26"/>
      <c r="E189" s="26"/>
      <c r="F189" s="27"/>
      <c r="G189" s="26"/>
    </row>
    <row r="190" spans="1:7" ht="15" customHeight="1" x14ac:dyDescent="0.2">
      <c r="A190" s="28"/>
      <c r="B190" s="29"/>
      <c r="C190" s="29"/>
      <c r="D190" s="29"/>
      <c r="E190" s="29"/>
      <c r="F190" s="30"/>
      <c r="G190" s="29"/>
    </row>
    <row r="191" spans="1:7" ht="15" customHeight="1" x14ac:dyDescent="0.2">
      <c r="A191" s="25"/>
      <c r="B191" s="26"/>
      <c r="C191" s="26"/>
      <c r="D191" s="26"/>
      <c r="E191" s="26"/>
      <c r="F191" s="27"/>
      <c r="G191" s="26"/>
    </row>
    <row r="192" spans="1:7" ht="15" customHeight="1" x14ac:dyDescent="0.2">
      <c r="A192" s="28"/>
      <c r="B192" s="29"/>
      <c r="C192" s="29"/>
      <c r="D192" s="29"/>
      <c r="E192" s="29"/>
      <c r="F192" s="30"/>
      <c r="G192" s="29"/>
    </row>
    <row r="193" spans="1:7" ht="15" customHeight="1" x14ac:dyDescent="0.2">
      <c r="A193" s="25"/>
      <c r="B193" s="26"/>
      <c r="C193" s="26"/>
      <c r="D193" s="26"/>
      <c r="E193" s="26"/>
      <c r="F193" s="27"/>
      <c r="G193" s="26"/>
    </row>
    <row r="194" spans="1:7" ht="15" customHeight="1" x14ac:dyDescent="0.2">
      <c r="A194" s="28"/>
      <c r="B194" s="29"/>
      <c r="C194" s="29"/>
      <c r="D194" s="29"/>
      <c r="E194" s="29"/>
      <c r="F194" s="30"/>
      <c r="G194" s="29"/>
    </row>
    <row r="195" spans="1:7" ht="15" customHeight="1" x14ac:dyDescent="0.2">
      <c r="A195" s="25"/>
      <c r="B195" s="26"/>
      <c r="C195" s="26"/>
      <c r="D195" s="26"/>
      <c r="E195" s="26"/>
      <c r="F195" s="27"/>
      <c r="G195" s="26"/>
    </row>
    <row r="196" spans="1:7" ht="15" customHeight="1" x14ac:dyDescent="0.2">
      <c r="A196" s="28"/>
      <c r="B196" s="29"/>
      <c r="C196" s="29"/>
      <c r="D196" s="29"/>
      <c r="E196" s="29"/>
      <c r="F196" s="30"/>
      <c r="G196" s="29"/>
    </row>
    <row r="197" spans="1:7" ht="15" customHeight="1" x14ac:dyDescent="0.2">
      <c r="A197" s="25"/>
      <c r="B197" s="26"/>
      <c r="C197" s="26"/>
      <c r="D197" s="26"/>
      <c r="E197" s="26"/>
      <c r="F197" s="27"/>
      <c r="G197" s="26"/>
    </row>
    <row r="198" spans="1:7" ht="15" customHeight="1" x14ac:dyDescent="0.2">
      <c r="A198" s="28"/>
      <c r="B198" s="29"/>
      <c r="C198" s="29"/>
      <c r="D198" s="29"/>
      <c r="E198" s="29"/>
      <c r="F198" s="30"/>
      <c r="G198" s="29"/>
    </row>
    <row r="199" spans="1:7" ht="15" customHeight="1" x14ac:dyDescent="0.2">
      <c r="A199" s="25"/>
      <c r="B199" s="26"/>
      <c r="C199" s="26"/>
      <c r="D199" s="26"/>
      <c r="E199" s="26"/>
      <c r="F199" s="27"/>
      <c r="G199" s="26"/>
    </row>
    <row r="200" spans="1:7" ht="15" customHeight="1" x14ac:dyDescent="0.2">
      <c r="A200" s="28"/>
      <c r="B200" s="29"/>
      <c r="C200" s="29"/>
      <c r="D200" s="29"/>
      <c r="E200" s="29"/>
      <c r="F200" s="30"/>
      <c r="G200" s="29"/>
    </row>
    <row r="201" spans="1:7" ht="15" customHeight="1" x14ac:dyDescent="0.2">
      <c r="A201" s="25"/>
      <c r="B201" s="26"/>
      <c r="C201" s="26"/>
      <c r="D201" s="26"/>
      <c r="E201" s="26"/>
      <c r="F201" s="27"/>
      <c r="G201" s="26"/>
    </row>
    <row r="202" spans="1:7" ht="15" customHeight="1" x14ac:dyDescent="0.2">
      <c r="A202" s="28"/>
      <c r="B202" s="29"/>
      <c r="C202" s="29"/>
      <c r="D202" s="29"/>
      <c r="E202" s="29"/>
      <c r="F202" s="30"/>
      <c r="G202" s="29"/>
    </row>
    <row r="203" spans="1:7" ht="15" customHeight="1" x14ac:dyDescent="0.2">
      <c r="A203" s="25"/>
      <c r="B203" s="26"/>
      <c r="C203" s="26"/>
      <c r="D203" s="26"/>
      <c r="E203" s="26"/>
      <c r="F203" s="27"/>
      <c r="G203" s="26"/>
    </row>
    <row r="204" spans="1:7" ht="15" customHeight="1" x14ac:dyDescent="0.2">
      <c r="A204" s="28"/>
      <c r="B204" s="29"/>
      <c r="C204" s="29"/>
      <c r="D204" s="29"/>
      <c r="E204" s="29"/>
      <c r="F204" s="30"/>
      <c r="G204" s="29"/>
    </row>
    <row r="205" spans="1:7" ht="15" customHeight="1" x14ac:dyDescent="0.2">
      <c r="A205" s="31"/>
      <c r="B205" s="31"/>
      <c r="C205" s="31"/>
      <c r="D205" s="31"/>
      <c r="E205" s="32" t="s">
        <v>50</v>
      </c>
      <c r="F205" s="33">
        <f>SUBTOTAL(9,F5:F204)</f>
        <v>0</v>
      </c>
      <c r="G205" s="31"/>
    </row>
    <row r="207" spans="1:7" ht="15" customHeight="1" x14ac:dyDescent="0.2">
      <c r="A207" s="11" t="s">
        <v>51</v>
      </c>
      <c r="B207" s="11"/>
      <c r="C207" s="11"/>
    </row>
    <row r="208" spans="1:7" ht="15" customHeight="1" x14ac:dyDescent="0.2">
      <c r="A208" s="24" t="s">
        <v>47</v>
      </c>
      <c r="B208" s="24" t="s">
        <v>52</v>
      </c>
      <c r="C208" s="24" t="s">
        <v>53</v>
      </c>
    </row>
    <row r="209" spans="1:3" ht="15" customHeight="1" x14ac:dyDescent="0.2">
      <c r="A209" s="22" t="s">
        <v>14</v>
      </c>
      <c r="B209" s="34">
        <f>SUMIF(E5:E204,A209,F5:F204)</f>
        <v>0</v>
      </c>
      <c r="C209" s="35">
        <f>COUNTIF(E5:E204,A209)</f>
        <v>0</v>
      </c>
    </row>
    <row r="210" spans="1:3" ht="15" customHeight="1" x14ac:dyDescent="0.2">
      <c r="A210" s="22" t="s">
        <v>15</v>
      </c>
      <c r="B210" s="34">
        <f>SUMIF(E5:E204,A210,F5:F204)</f>
        <v>0</v>
      </c>
      <c r="C210" s="35">
        <f>COUNTIF(E5:E204,A210)</f>
        <v>0</v>
      </c>
    </row>
    <row r="211" spans="1:3" ht="15" customHeight="1" x14ac:dyDescent="0.2">
      <c r="A211" s="22" t="s">
        <v>16</v>
      </c>
      <c r="B211" s="34">
        <f>SUMIF(E5:E204,A211,F5:F204)</f>
        <v>0</v>
      </c>
      <c r="C211" s="35">
        <f>COUNTIF(E5:E204,A211)</f>
        <v>0</v>
      </c>
    </row>
    <row r="212" spans="1:3" ht="15" customHeight="1" x14ac:dyDescent="0.2">
      <c r="A212" s="22" t="s">
        <v>17</v>
      </c>
      <c r="B212" s="34">
        <f>SUMIF(E5:E204,A212,F5:F204)</f>
        <v>0</v>
      </c>
      <c r="C212" s="35">
        <f>COUNTIF(E5:E204,A212)</f>
        <v>0</v>
      </c>
    </row>
    <row r="213" spans="1:3" ht="15" customHeight="1" x14ac:dyDescent="0.2">
      <c r="A213" s="22" t="s">
        <v>18</v>
      </c>
      <c r="B213" s="34">
        <f>SUMIF(E5:E204,A213,F5:F204)</f>
        <v>0</v>
      </c>
      <c r="C213" s="35">
        <f>COUNTIF(E5:E204,A213)</f>
        <v>0</v>
      </c>
    </row>
    <row r="214" spans="1:3" ht="15" customHeight="1" x14ac:dyDescent="0.2">
      <c r="A214" s="22" t="s">
        <v>19</v>
      </c>
      <c r="B214" s="34">
        <f>SUMIF(E5:E204,A214,F5:F204)</f>
        <v>0</v>
      </c>
      <c r="C214" s="35">
        <f>COUNTIF(E5:E204,A214)</f>
        <v>0</v>
      </c>
    </row>
    <row r="215" spans="1:3" ht="15" customHeight="1" x14ac:dyDescent="0.2">
      <c r="A215" s="36" t="s">
        <v>54</v>
      </c>
      <c r="B215" s="37">
        <f>SUM(B209:B214)</f>
        <v>0</v>
      </c>
    </row>
  </sheetData>
  <mergeCells count="3">
    <mergeCell ref="A1:G1"/>
    <mergeCell ref="A2:G2"/>
    <mergeCell ref="A207:C207"/>
  </mergeCells>
  <dataValidations count="1">
    <dataValidation type="list" allowBlank="1" showInputMessage="1" showErrorMessage="1" errorTitle="Invalid category" error="Please pick a category from the dropdown list." promptTitle="Tax Category" prompt="Select an HMRC SA105 income category" sqref="E5:E204" xr:uid="{00000000-0002-0000-0100-000000000000}">
      <formula1>IncomeCategories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H219"/>
  <sheetViews>
    <sheetView tabSelected="1" zoomScaleNormal="100" workbookViewId="0">
      <pane ySplit="4" topLeftCell="A5" activePane="bottomLeft" state="frozen"/>
      <selection pane="bottomLeft" activeCell="A69" sqref="A69"/>
    </sheetView>
  </sheetViews>
  <sheetFormatPr baseColWidth="10" defaultColWidth="8.6640625" defaultRowHeight="15" x14ac:dyDescent="0.2"/>
  <cols>
    <col min="1" max="1" width="14" customWidth="1"/>
    <col min="2" max="2" width="16" customWidth="1"/>
    <col min="3" max="4" width="22" customWidth="1"/>
    <col min="5" max="5" width="28" customWidth="1"/>
    <col min="6" max="6" width="38" customWidth="1"/>
    <col min="7" max="7" width="16" customWidth="1"/>
    <col min="8" max="8" width="30" customWidth="1"/>
  </cols>
  <sheetData>
    <row r="1" spans="1:8" ht="17.25" customHeight="1" x14ac:dyDescent="0.2">
      <c r="A1" s="13" t="s">
        <v>55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12" t="str">
        <f>IF('Client Setup'!B6&lt;&gt;"","Client: "&amp;'Client Setup'!B6&amp;"  |  Period: "&amp;'Client Setup'!B9&amp;" to "&amp;'Client Setup'!B10,"")</f>
        <v/>
      </c>
      <c r="B2" s="12"/>
      <c r="C2" s="12"/>
      <c r="D2" s="12"/>
      <c r="E2" s="12"/>
      <c r="F2" s="12"/>
      <c r="G2" s="12"/>
      <c r="H2" s="12"/>
    </row>
    <row r="4" spans="1:8" ht="15" customHeight="1" x14ac:dyDescent="0.2">
      <c r="A4" s="24" t="s">
        <v>44</v>
      </c>
      <c r="B4" s="24" t="s">
        <v>56</v>
      </c>
      <c r="C4" s="24" t="s">
        <v>57</v>
      </c>
      <c r="D4" s="24" t="s">
        <v>46</v>
      </c>
      <c r="E4" s="24" t="s">
        <v>32</v>
      </c>
      <c r="F4" s="24" t="s">
        <v>47</v>
      </c>
      <c r="G4" s="24" t="s">
        <v>48</v>
      </c>
      <c r="H4" s="24" t="s">
        <v>49</v>
      </c>
    </row>
    <row r="5" spans="1:8" ht="15" customHeight="1" x14ac:dyDescent="0.2">
      <c r="A5" s="25"/>
      <c r="B5" s="26"/>
      <c r="C5" s="26"/>
      <c r="D5" s="26"/>
      <c r="E5" s="26"/>
      <c r="F5" s="26"/>
      <c r="G5" s="27"/>
      <c r="H5" s="26"/>
    </row>
    <row r="6" spans="1:8" ht="15" customHeight="1" x14ac:dyDescent="0.2">
      <c r="A6" s="28"/>
      <c r="B6" s="29"/>
      <c r="C6" s="26"/>
      <c r="D6" s="26"/>
      <c r="E6" s="26"/>
      <c r="F6" s="26"/>
      <c r="G6" s="30"/>
      <c r="H6" s="29"/>
    </row>
    <row r="7" spans="1:8" ht="15" customHeight="1" x14ac:dyDescent="0.2">
      <c r="A7" s="25"/>
      <c r="B7" s="26"/>
      <c r="C7" s="26"/>
      <c r="D7" s="26"/>
      <c r="E7" s="26"/>
      <c r="F7" s="26"/>
      <c r="G7" s="30"/>
      <c r="H7" s="26"/>
    </row>
    <row r="8" spans="1:8" ht="15" customHeight="1" x14ac:dyDescent="0.2">
      <c r="A8" s="28"/>
      <c r="B8" s="29"/>
      <c r="C8" s="29"/>
      <c r="D8" s="29"/>
      <c r="E8" s="29"/>
      <c r="F8" s="29"/>
      <c r="G8" s="30"/>
      <c r="H8" s="29"/>
    </row>
    <row r="9" spans="1:8" ht="15" customHeight="1" x14ac:dyDescent="0.2">
      <c r="A9" s="25"/>
      <c r="B9" s="26"/>
      <c r="C9" s="26"/>
      <c r="D9" s="26"/>
      <c r="E9" s="26"/>
      <c r="F9" s="26"/>
      <c r="G9" s="30"/>
      <c r="H9" s="26"/>
    </row>
    <row r="10" spans="1:8" ht="15" customHeight="1" x14ac:dyDescent="0.2">
      <c r="A10" s="28"/>
      <c r="B10" s="29"/>
      <c r="C10" s="26"/>
      <c r="D10" s="26"/>
      <c r="E10" s="26"/>
      <c r="F10" s="26"/>
      <c r="G10" s="30"/>
      <c r="H10" s="29"/>
    </row>
    <row r="11" spans="1:8" ht="15" customHeight="1" x14ac:dyDescent="0.2">
      <c r="A11" s="25"/>
      <c r="B11" s="26"/>
      <c r="C11" s="26"/>
      <c r="D11" s="26"/>
      <c r="E11" s="26"/>
      <c r="F11" s="26"/>
      <c r="G11" s="30"/>
      <c r="H11" s="26"/>
    </row>
    <row r="12" spans="1:8" ht="15" customHeight="1" x14ac:dyDescent="0.2">
      <c r="A12" s="28"/>
      <c r="B12" s="29"/>
      <c r="C12" s="29"/>
      <c r="D12" s="29"/>
      <c r="E12" s="29"/>
      <c r="F12" s="29"/>
      <c r="G12" s="30"/>
      <c r="H12" s="29"/>
    </row>
    <row r="13" spans="1:8" ht="15" customHeight="1" x14ac:dyDescent="0.2">
      <c r="A13" s="25"/>
      <c r="B13" s="26"/>
      <c r="C13" s="26"/>
      <c r="D13" s="26"/>
      <c r="E13" s="26"/>
      <c r="F13" s="26"/>
      <c r="G13" s="30"/>
      <c r="H13" s="26"/>
    </row>
    <row r="14" spans="1:8" ht="15" customHeight="1" x14ac:dyDescent="0.2">
      <c r="A14" s="28"/>
      <c r="B14" s="29"/>
      <c r="C14" s="26"/>
      <c r="D14" s="26"/>
      <c r="E14" s="26"/>
      <c r="F14" s="26"/>
      <c r="G14" s="30"/>
      <c r="H14" s="29"/>
    </row>
    <row r="15" spans="1:8" ht="15" customHeight="1" x14ac:dyDescent="0.2">
      <c r="A15" s="25"/>
      <c r="B15" s="26"/>
      <c r="C15" s="26"/>
      <c r="D15" s="26"/>
      <c r="E15" s="26"/>
      <c r="F15" s="26"/>
      <c r="G15" s="30"/>
      <c r="H15" s="26"/>
    </row>
    <row r="16" spans="1:8" ht="15" customHeight="1" x14ac:dyDescent="0.2">
      <c r="A16" s="25"/>
      <c r="B16" s="26"/>
      <c r="C16" s="26"/>
      <c r="D16" s="26"/>
      <c r="E16" s="26"/>
      <c r="F16" s="26"/>
      <c r="G16" s="30"/>
      <c r="H16" s="29"/>
    </row>
    <row r="17" spans="1:8" ht="15" customHeight="1" x14ac:dyDescent="0.2">
      <c r="A17" s="25"/>
      <c r="B17" s="26"/>
      <c r="C17" s="26"/>
      <c r="D17" s="26"/>
      <c r="E17" s="26"/>
      <c r="F17" s="26"/>
      <c r="G17" s="30"/>
      <c r="H17" s="26"/>
    </row>
    <row r="18" spans="1:8" ht="15" customHeight="1" x14ac:dyDescent="0.2">
      <c r="A18" s="28"/>
      <c r="B18" s="29"/>
      <c r="C18" s="29"/>
      <c r="D18" s="29"/>
      <c r="E18" s="29"/>
      <c r="F18" s="29"/>
      <c r="G18" s="30"/>
      <c r="H18" s="29"/>
    </row>
    <row r="19" spans="1:8" ht="15" customHeight="1" x14ac:dyDescent="0.2">
      <c r="A19" s="25"/>
      <c r="B19" s="26"/>
      <c r="C19" s="26"/>
      <c r="D19" s="26"/>
      <c r="E19" s="26"/>
      <c r="F19" s="26"/>
      <c r="G19" s="30"/>
      <c r="H19" s="26"/>
    </row>
    <row r="20" spans="1:8" ht="15" customHeight="1" x14ac:dyDescent="0.2">
      <c r="A20" s="28"/>
      <c r="B20" s="29"/>
      <c r="C20" s="26"/>
      <c r="D20" s="26"/>
      <c r="E20" s="26"/>
      <c r="F20" s="26"/>
      <c r="G20" s="30"/>
      <c r="H20" s="29"/>
    </row>
    <row r="21" spans="1:8" ht="15" customHeight="1" x14ac:dyDescent="0.2">
      <c r="A21" s="25"/>
      <c r="B21" s="26"/>
      <c r="C21" s="26"/>
      <c r="D21" s="26"/>
      <c r="E21" s="26"/>
      <c r="F21" s="26"/>
      <c r="G21" s="27"/>
      <c r="H21" s="26"/>
    </row>
    <row r="22" spans="1:8" ht="15" customHeight="1" x14ac:dyDescent="0.2">
      <c r="A22" s="28"/>
      <c r="B22" s="29"/>
      <c r="C22" s="29"/>
      <c r="D22" s="26"/>
      <c r="E22" s="26"/>
      <c r="F22" s="26"/>
      <c r="G22" s="30"/>
      <c r="H22" s="29"/>
    </row>
    <row r="23" spans="1:8" ht="15" customHeight="1" x14ac:dyDescent="0.2">
      <c r="A23" s="25"/>
      <c r="B23" s="26"/>
      <c r="C23" s="26"/>
      <c r="D23" s="26"/>
      <c r="E23" s="26"/>
      <c r="F23" s="26"/>
      <c r="G23" s="30"/>
      <c r="H23" s="26"/>
    </row>
    <row r="24" spans="1:8" ht="15" customHeight="1" x14ac:dyDescent="0.2">
      <c r="A24" s="28"/>
      <c r="B24" s="29"/>
      <c r="C24" s="29"/>
      <c r="D24" s="29"/>
      <c r="E24" s="29"/>
      <c r="F24" s="29"/>
      <c r="G24" s="30"/>
      <c r="H24" s="29"/>
    </row>
    <row r="25" spans="1:8" ht="15" customHeight="1" x14ac:dyDescent="0.2">
      <c r="A25" s="25"/>
      <c r="B25" s="26"/>
      <c r="C25" s="26"/>
      <c r="D25" s="26"/>
      <c r="E25" s="26"/>
      <c r="F25" s="26"/>
      <c r="G25" s="27"/>
      <c r="H25" s="26"/>
    </row>
    <row r="26" spans="1:8" ht="15" customHeight="1" x14ac:dyDescent="0.2">
      <c r="A26" s="28"/>
      <c r="B26" s="29"/>
      <c r="C26" s="29"/>
      <c r="D26" s="29"/>
      <c r="E26" s="29"/>
      <c r="F26" s="29"/>
      <c r="G26" s="30"/>
      <c r="H26" s="29"/>
    </row>
    <row r="27" spans="1:8" ht="15" customHeight="1" x14ac:dyDescent="0.2">
      <c r="A27" s="25"/>
      <c r="B27" s="26"/>
      <c r="C27" s="29"/>
      <c r="D27" s="29"/>
      <c r="E27" s="29"/>
      <c r="F27" s="29"/>
      <c r="G27" s="30"/>
      <c r="H27" s="26"/>
    </row>
    <row r="28" spans="1:8" ht="15" customHeight="1" x14ac:dyDescent="0.2">
      <c r="A28" s="28"/>
      <c r="B28" s="26"/>
      <c r="C28" s="29"/>
      <c r="D28" s="29"/>
      <c r="E28" s="29"/>
      <c r="F28" s="29"/>
      <c r="G28" s="30"/>
      <c r="H28" s="29"/>
    </row>
    <row r="29" spans="1:8" ht="15" customHeight="1" x14ac:dyDescent="0.2">
      <c r="A29" s="28"/>
      <c r="B29" s="26"/>
      <c r="C29" s="29"/>
      <c r="D29" s="29"/>
      <c r="E29" s="29"/>
      <c r="F29" s="29"/>
      <c r="G29" s="30"/>
      <c r="H29" s="26"/>
    </row>
    <row r="30" spans="1:8" ht="15" customHeight="1" x14ac:dyDescent="0.2">
      <c r="A30" s="28"/>
      <c r="B30" s="26"/>
      <c r="C30" s="29"/>
      <c r="D30" s="29"/>
      <c r="E30" s="29"/>
      <c r="F30" s="29"/>
      <c r="G30" s="30"/>
      <c r="H30" s="29"/>
    </row>
    <row r="31" spans="1:8" ht="15" customHeight="1" x14ac:dyDescent="0.2">
      <c r="A31" s="25"/>
      <c r="B31" s="26"/>
      <c r="C31" s="26"/>
      <c r="D31" s="29"/>
      <c r="E31" s="26"/>
      <c r="F31" s="26"/>
      <c r="G31" s="27"/>
      <c r="H31" s="26"/>
    </row>
    <row r="32" spans="1:8" ht="15" customHeight="1" x14ac:dyDescent="0.2">
      <c r="A32" s="28"/>
      <c r="B32" s="29"/>
      <c r="C32" s="29"/>
      <c r="D32" s="29"/>
      <c r="E32" s="26"/>
      <c r="F32" s="29"/>
      <c r="G32" s="30"/>
      <c r="H32" s="29"/>
    </row>
    <row r="33" spans="1:8" ht="15" customHeight="1" x14ac:dyDescent="0.2">
      <c r="A33" s="25"/>
      <c r="B33" s="26"/>
      <c r="C33" s="26"/>
      <c r="D33" s="26"/>
      <c r="E33" s="26"/>
      <c r="F33" s="26"/>
      <c r="G33" s="27"/>
      <c r="H33" s="26"/>
    </row>
    <row r="34" spans="1:8" ht="15" customHeight="1" x14ac:dyDescent="0.2">
      <c r="A34" s="28"/>
      <c r="B34" s="29"/>
      <c r="C34" s="29"/>
      <c r="D34" s="26"/>
      <c r="E34" s="26"/>
      <c r="F34" s="26"/>
      <c r="G34" s="30"/>
      <c r="H34" s="29"/>
    </row>
    <row r="35" spans="1:8" ht="15" customHeight="1" x14ac:dyDescent="0.2">
      <c r="A35" s="25"/>
      <c r="B35" s="26"/>
      <c r="C35" s="26"/>
      <c r="D35" s="26"/>
      <c r="E35" s="26"/>
      <c r="F35" s="26"/>
      <c r="G35" s="27"/>
      <c r="H35" s="26"/>
    </row>
    <row r="36" spans="1:8" ht="15" customHeight="1" x14ac:dyDescent="0.2">
      <c r="A36" s="28"/>
      <c r="B36" s="29"/>
      <c r="C36" s="26"/>
      <c r="D36" s="26"/>
      <c r="E36" s="26"/>
      <c r="F36" s="26"/>
      <c r="G36" s="30"/>
      <c r="H36" s="29"/>
    </row>
    <row r="37" spans="1:8" ht="15" customHeight="1" x14ac:dyDescent="0.2">
      <c r="A37" s="25"/>
      <c r="B37" s="26"/>
      <c r="C37" s="26"/>
      <c r="D37" s="26"/>
      <c r="E37" s="26"/>
      <c r="F37" s="26"/>
      <c r="G37" s="27"/>
      <c r="H37" s="26"/>
    </row>
    <row r="38" spans="1:8" ht="15" customHeight="1" x14ac:dyDescent="0.2">
      <c r="A38" s="28"/>
      <c r="B38" s="29"/>
      <c r="C38" s="26"/>
      <c r="D38" s="26"/>
      <c r="E38" s="26"/>
      <c r="F38" s="26"/>
      <c r="G38" s="30"/>
      <c r="H38" s="29"/>
    </row>
    <row r="39" spans="1:8" ht="15" customHeight="1" x14ac:dyDescent="0.2">
      <c r="A39" s="25"/>
      <c r="B39" s="26"/>
      <c r="C39" s="26"/>
      <c r="D39" s="26"/>
      <c r="E39" s="26"/>
      <c r="F39" s="26"/>
      <c r="G39" s="27"/>
      <c r="H39" s="26"/>
    </row>
    <row r="40" spans="1:8" ht="15" customHeight="1" x14ac:dyDescent="0.2">
      <c r="A40" s="28"/>
      <c r="B40" s="29"/>
      <c r="C40" s="29"/>
      <c r="D40" s="29"/>
      <c r="E40" s="29"/>
      <c r="F40" s="29"/>
      <c r="G40" s="30"/>
      <c r="H40" s="29"/>
    </row>
    <row r="41" spans="1:8" ht="15" customHeight="1" x14ac:dyDescent="0.2">
      <c r="A41" s="25"/>
      <c r="B41" s="26"/>
      <c r="C41" s="26"/>
      <c r="D41" s="26"/>
      <c r="E41" s="26"/>
      <c r="F41" s="26"/>
      <c r="G41" s="27"/>
      <c r="H41" s="26"/>
    </row>
    <row r="42" spans="1:8" ht="15" customHeight="1" x14ac:dyDescent="0.2">
      <c r="A42" s="28"/>
      <c r="B42" s="29"/>
      <c r="C42" s="29"/>
      <c r="D42" s="29"/>
      <c r="E42" s="29"/>
      <c r="F42" s="29"/>
      <c r="G42" s="30"/>
      <c r="H42" s="29"/>
    </row>
    <row r="43" spans="1:8" ht="15" customHeight="1" x14ac:dyDescent="0.2">
      <c r="A43" s="25"/>
      <c r="B43" s="26"/>
      <c r="C43" s="26"/>
      <c r="D43" s="26"/>
      <c r="E43" s="26"/>
      <c r="F43" s="26"/>
      <c r="G43" s="27"/>
      <c r="H43" s="26"/>
    </row>
    <row r="44" spans="1:8" ht="15" customHeight="1" x14ac:dyDescent="0.2">
      <c r="A44" s="28"/>
      <c r="B44" s="29"/>
      <c r="C44" s="29"/>
      <c r="D44" s="29"/>
      <c r="E44" s="29"/>
      <c r="F44" s="29"/>
      <c r="G44" s="30"/>
      <c r="H44" s="29"/>
    </row>
    <row r="45" spans="1:8" ht="15" customHeight="1" x14ac:dyDescent="0.2">
      <c r="A45" s="25"/>
      <c r="B45" s="26"/>
      <c r="C45" s="26"/>
      <c r="D45" s="26"/>
      <c r="E45" s="26"/>
      <c r="F45" s="26"/>
      <c r="G45" s="27"/>
      <c r="H45" s="26"/>
    </row>
    <row r="46" spans="1:8" ht="15" customHeight="1" x14ac:dyDescent="0.2">
      <c r="A46" s="28"/>
      <c r="B46" s="29"/>
      <c r="C46" s="29"/>
      <c r="D46" s="29"/>
      <c r="E46" s="29"/>
      <c r="F46" s="29"/>
      <c r="G46" s="30"/>
      <c r="H46" s="29"/>
    </row>
    <row r="47" spans="1:8" ht="15" customHeight="1" x14ac:dyDescent="0.2">
      <c r="A47" s="25"/>
      <c r="B47" s="26"/>
      <c r="C47" s="26"/>
      <c r="D47" s="26"/>
      <c r="E47" s="26"/>
      <c r="F47" s="26"/>
      <c r="G47" s="27"/>
      <c r="H47" s="26"/>
    </row>
    <row r="48" spans="1:8" ht="15" customHeight="1" x14ac:dyDescent="0.2">
      <c r="A48" s="28"/>
      <c r="B48" s="29"/>
      <c r="C48" s="29"/>
      <c r="D48" s="29"/>
      <c r="E48" s="29"/>
      <c r="F48" s="29"/>
      <c r="G48" s="30"/>
      <c r="H48" s="29"/>
    </row>
    <row r="49" spans="1:8" ht="15" customHeight="1" x14ac:dyDescent="0.2">
      <c r="A49" s="25"/>
      <c r="B49" s="26"/>
      <c r="C49" s="26"/>
      <c r="D49" s="26"/>
      <c r="E49" s="26"/>
      <c r="F49" s="26"/>
      <c r="G49" s="27"/>
      <c r="H49" s="26"/>
    </row>
    <row r="50" spans="1:8" ht="15" customHeight="1" x14ac:dyDescent="0.2">
      <c r="A50" s="28"/>
      <c r="B50" s="29"/>
      <c r="C50" s="29"/>
      <c r="D50" s="29"/>
      <c r="E50" s="29"/>
      <c r="F50" s="29"/>
      <c r="G50" s="30"/>
      <c r="H50" s="29"/>
    </row>
    <row r="51" spans="1:8" ht="15" customHeight="1" x14ac:dyDescent="0.2">
      <c r="A51" s="25"/>
      <c r="B51" s="26"/>
      <c r="C51" s="26"/>
      <c r="D51" s="26"/>
      <c r="E51" s="26"/>
      <c r="F51" s="26"/>
      <c r="G51" s="27"/>
      <c r="H51" s="26"/>
    </row>
    <row r="52" spans="1:8" ht="15" customHeight="1" x14ac:dyDescent="0.2">
      <c r="A52" s="28"/>
      <c r="B52" s="29"/>
      <c r="C52" s="29"/>
      <c r="D52" s="29"/>
      <c r="E52" s="29"/>
      <c r="F52" s="29"/>
      <c r="G52" s="30"/>
      <c r="H52" s="29"/>
    </row>
    <row r="53" spans="1:8" ht="15" customHeight="1" x14ac:dyDescent="0.2">
      <c r="A53" s="25"/>
      <c r="B53" s="26"/>
      <c r="C53" s="26"/>
      <c r="D53" s="26"/>
      <c r="E53" s="26"/>
      <c r="F53" s="26"/>
      <c r="G53" s="27"/>
      <c r="H53" s="26"/>
    </row>
    <row r="54" spans="1:8" ht="15" customHeight="1" x14ac:dyDescent="0.2">
      <c r="A54" s="28"/>
      <c r="B54" s="29"/>
      <c r="C54" s="29"/>
      <c r="D54" s="29"/>
      <c r="E54" s="29"/>
      <c r="F54" s="29"/>
      <c r="G54" s="30"/>
      <c r="H54" s="29"/>
    </row>
    <row r="55" spans="1:8" ht="15" customHeight="1" x14ac:dyDescent="0.2">
      <c r="A55" s="25"/>
      <c r="B55" s="26"/>
      <c r="C55" s="26"/>
      <c r="D55" s="26"/>
      <c r="E55" s="26"/>
      <c r="F55" s="26"/>
      <c r="G55" s="27"/>
      <c r="H55" s="26"/>
    </row>
    <row r="56" spans="1:8" ht="15" customHeight="1" x14ac:dyDescent="0.2">
      <c r="A56" s="28"/>
      <c r="B56" s="29"/>
      <c r="C56" s="29"/>
      <c r="D56" s="29"/>
      <c r="E56" s="29"/>
      <c r="F56" s="29"/>
      <c r="G56" s="30"/>
      <c r="H56" s="29"/>
    </row>
    <row r="57" spans="1:8" ht="15" customHeight="1" x14ac:dyDescent="0.2">
      <c r="A57" s="25"/>
      <c r="B57" s="26"/>
      <c r="C57" s="26"/>
      <c r="D57" s="26"/>
      <c r="E57" s="26"/>
      <c r="F57" s="26"/>
      <c r="G57" s="27"/>
      <c r="H57" s="26"/>
    </row>
    <row r="58" spans="1:8" ht="15" customHeight="1" x14ac:dyDescent="0.2">
      <c r="A58" s="28"/>
      <c r="B58" s="29"/>
      <c r="C58" s="29"/>
      <c r="D58" s="29"/>
      <c r="E58" s="29"/>
      <c r="F58" s="29"/>
      <c r="G58" s="30"/>
      <c r="H58" s="29"/>
    </row>
    <row r="59" spans="1:8" ht="15" customHeight="1" x14ac:dyDescent="0.2">
      <c r="A59" s="25"/>
      <c r="B59" s="26"/>
      <c r="C59" s="26"/>
      <c r="D59" s="26"/>
      <c r="E59" s="26"/>
      <c r="F59" s="26"/>
      <c r="G59" s="27"/>
      <c r="H59" s="26"/>
    </row>
    <row r="60" spans="1:8" ht="15" customHeight="1" x14ac:dyDescent="0.2">
      <c r="A60" s="28"/>
      <c r="B60" s="29"/>
      <c r="C60" s="29"/>
      <c r="D60" s="29"/>
      <c r="E60" s="29"/>
      <c r="F60" s="29"/>
      <c r="G60" s="30"/>
      <c r="H60" s="29"/>
    </row>
    <row r="61" spans="1:8" ht="15" customHeight="1" x14ac:dyDescent="0.2">
      <c r="A61" s="25"/>
      <c r="B61" s="26"/>
      <c r="C61" s="26"/>
      <c r="D61" s="26"/>
      <c r="E61" s="26"/>
      <c r="F61" s="26"/>
      <c r="G61" s="27"/>
      <c r="H61" s="26"/>
    </row>
    <row r="62" spans="1:8" ht="15" customHeight="1" x14ac:dyDescent="0.2">
      <c r="A62" s="28"/>
      <c r="B62" s="29"/>
      <c r="C62" s="29"/>
      <c r="D62" s="29"/>
      <c r="E62" s="29"/>
      <c r="F62" s="29"/>
      <c r="G62" s="30"/>
      <c r="H62" s="29"/>
    </row>
    <row r="63" spans="1:8" ht="15" customHeight="1" x14ac:dyDescent="0.2">
      <c r="A63" s="25"/>
      <c r="B63" s="26"/>
      <c r="C63" s="26"/>
      <c r="D63" s="26"/>
      <c r="E63" s="26"/>
      <c r="F63" s="26"/>
      <c r="G63" s="27"/>
      <c r="H63" s="26"/>
    </row>
    <row r="64" spans="1:8" ht="15" customHeight="1" x14ac:dyDescent="0.2">
      <c r="A64" s="28"/>
      <c r="B64" s="29"/>
      <c r="C64" s="29"/>
      <c r="D64" s="29"/>
      <c r="E64" s="29"/>
      <c r="F64" s="29"/>
      <c r="G64" s="30"/>
      <c r="H64" s="29"/>
    </row>
    <row r="65" spans="1:8" ht="15" customHeight="1" x14ac:dyDescent="0.2">
      <c r="A65" s="25"/>
      <c r="B65" s="26"/>
      <c r="C65" s="26"/>
      <c r="D65" s="26"/>
      <c r="E65" s="26"/>
      <c r="F65" s="26"/>
      <c r="G65" s="27"/>
      <c r="H65" s="26"/>
    </row>
    <row r="66" spans="1:8" ht="15" customHeight="1" x14ac:dyDescent="0.2">
      <c r="A66" s="28"/>
      <c r="B66" s="29"/>
      <c r="C66" s="29"/>
      <c r="D66" s="29"/>
      <c r="E66" s="29"/>
      <c r="F66" s="29"/>
      <c r="G66" s="30"/>
      <c r="H66" s="29"/>
    </row>
    <row r="67" spans="1:8" ht="15" customHeight="1" x14ac:dyDescent="0.2">
      <c r="A67" s="25"/>
      <c r="B67" s="26"/>
      <c r="C67" s="26"/>
      <c r="D67" s="26"/>
      <c r="E67" s="26"/>
      <c r="F67" s="26"/>
      <c r="G67" s="27"/>
      <c r="H67" s="26"/>
    </row>
    <row r="68" spans="1:8" ht="15" customHeight="1" x14ac:dyDescent="0.2">
      <c r="A68" s="28"/>
      <c r="B68" s="29"/>
      <c r="C68" s="29"/>
      <c r="D68" s="29"/>
      <c r="E68" s="29"/>
      <c r="F68" s="29"/>
      <c r="G68" s="30"/>
      <c r="H68" s="29"/>
    </row>
    <row r="69" spans="1:8" ht="15" customHeight="1" x14ac:dyDescent="0.2">
      <c r="A69" s="25"/>
      <c r="B69" s="26"/>
      <c r="C69" s="26"/>
      <c r="D69" s="26"/>
      <c r="E69" s="26"/>
      <c r="F69" s="26"/>
      <c r="G69" s="27"/>
      <c r="H69" s="26"/>
    </row>
    <row r="70" spans="1:8" ht="15" customHeight="1" x14ac:dyDescent="0.2">
      <c r="A70" s="28"/>
      <c r="B70" s="29"/>
      <c r="C70" s="29"/>
      <c r="D70" s="29"/>
      <c r="E70" s="29"/>
      <c r="F70" s="29"/>
      <c r="G70" s="30"/>
      <c r="H70" s="29"/>
    </row>
    <row r="71" spans="1:8" ht="15" customHeight="1" x14ac:dyDescent="0.2">
      <c r="A71" s="25"/>
      <c r="B71" s="26"/>
      <c r="C71" s="26"/>
      <c r="D71" s="26"/>
      <c r="E71" s="26"/>
      <c r="F71" s="26"/>
      <c r="G71" s="27"/>
      <c r="H71" s="26"/>
    </row>
    <row r="72" spans="1:8" ht="15" customHeight="1" x14ac:dyDescent="0.2">
      <c r="A72" s="28"/>
      <c r="B72" s="29"/>
      <c r="C72" s="29"/>
      <c r="D72" s="29"/>
      <c r="E72" s="29"/>
      <c r="F72" s="29"/>
      <c r="G72" s="30"/>
      <c r="H72" s="29"/>
    </row>
    <row r="73" spans="1:8" ht="15" customHeight="1" x14ac:dyDescent="0.2">
      <c r="A73" s="25"/>
      <c r="B73" s="26"/>
      <c r="C73" s="26"/>
      <c r="D73" s="26"/>
      <c r="E73" s="26"/>
      <c r="F73" s="26"/>
      <c r="G73" s="27"/>
      <c r="H73" s="26"/>
    </row>
    <row r="74" spans="1:8" ht="15" customHeight="1" x14ac:dyDescent="0.2">
      <c r="A74" s="28"/>
      <c r="B74" s="29"/>
      <c r="C74" s="29"/>
      <c r="D74" s="29"/>
      <c r="E74" s="29"/>
      <c r="F74" s="29"/>
      <c r="G74" s="30"/>
      <c r="H74" s="29"/>
    </row>
    <row r="75" spans="1:8" ht="15" customHeight="1" x14ac:dyDescent="0.2">
      <c r="A75" s="25"/>
      <c r="B75" s="26"/>
      <c r="C75" s="26"/>
      <c r="D75" s="26"/>
      <c r="E75" s="26"/>
      <c r="F75" s="26"/>
      <c r="G75" s="27"/>
      <c r="H75" s="26"/>
    </row>
    <row r="76" spans="1:8" ht="15" customHeight="1" x14ac:dyDescent="0.2">
      <c r="A76" s="28"/>
      <c r="B76" s="29"/>
      <c r="C76" s="29"/>
      <c r="D76" s="29"/>
      <c r="E76" s="29"/>
      <c r="F76" s="29"/>
      <c r="G76" s="30"/>
      <c r="H76" s="29"/>
    </row>
    <row r="77" spans="1:8" ht="15" customHeight="1" x14ac:dyDescent="0.2">
      <c r="A77" s="25"/>
      <c r="B77" s="26"/>
      <c r="C77" s="26"/>
      <c r="D77" s="26"/>
      <c r="E77" s="26"/>
      <c r="F77" s="26"/>
      <c r="G77" s="27"/>
      <c r="H77" s="26"/>
    </row>
    <row r="78" spans="1:8" ht="15" customHeight="1" x14ac:dyDescent="0.2">
      <c r="A78" s="28"/>
      <c r="B78" s="29"/>
      <c r="C78" s="29"/>
      <c r="D78" s="29"/>
      <c r="E78" s="29"/>
      <c r="F78" s="29"/>
      <c r="G78" s="30"/>
      <c r="H78" s="29"/>
    </row>
    <row r="79" spans="1:8" ht="15" customHeight="1" x14ac:dyDescent="0.2">
      <c r="A79" s="25"/>
      <c r="B79" s="26"/>
      <c r="C79" s="26"/>
      <c r="D79" s="26"/>
      <c r="E79" s="26"/>
      <c r="F79" s="26"/>
      <c r="G79" s="27"/>
      <c r="H79" s="26"/>
    </row>
    <row r="80" spans="1:8" ht="15" customHeight="1" x14ac:dyDescent="0.2">
      <c r="A80" s="28"/>
      <c r="B80" s="29"/>
      <c r="C80" s="29"/>
      <c r="D80" s="29"/>
      <c r="E80" s="29"/>
      <c r="F80" s="29"/>
      <c r="G80" s="30"/>
      <c r="H80" s="29"/>
    </row>
    <row r="81" spans="1:8" ht="15" customHeight="1" x14ac:dyDescent="0.2">
      <c r="A81" s="25"/>
      <c r="B81" s="26"/>
      <c r="C81" s="26"/>
      <c r="D81" s="26"/>
      <c r="E81" s="26"/>
      <c r="F81" s="26"/>
      <c r="G81" s="27"/>
      <c r="H81" s="26"/>
    </row>
    <row r="82" spans="1:8" ht="15" customHeight="1" x14ac:dyDescent="0.2">
      <c r="A82" s="28"/>
      <c r="B82" s="29"/>
      <c r="C82" s="29"/>
      <c r="D82" s="29"/>
      <c r="E82" s="29"/>
      <c r="F82" s="29"/>
      <c r="G82" s="30"/>
      <c r="H82" s="29"/>
    </row>
    <row r="83" spans="1:8" ht="15" customHeight="1" x14ac:dyDescent="0.2">
      <c r="A83" s="25"/>
      <c r="B83" s="26"/>
      <c r="C83" s="26"/>
      <c r="D83" s="26"/>
      <c r="E83" s="26"/>
      <c r="F83" s="26"/>
      <c r="G83" s="27"/>
      <c r="H83" s="26"/>
    </row>
    <row r="84" spans="1:8" ht="15" customHeight="1" x14ac:dyDescent="0.2">
      <c r="A84" s="28"/>
      <c r="B84" s="29"/>
      <c r="C84" s="29"/>
      <c r="D84" s="29"/>
      <c r="E84" s="29"/>
      <c r="F84" s="29"/>
      <c r="G84" s="30"/>
      <c r="H84" s="29"/>
    </row>
    <row r="85" spans="1:8" ht="15" customHeight="1" x14ac:dyDescent="0.2">
      <c r="A85" s="25"/>
      <c r="B85" s="26"/>
      <c r="C85" s="26"/>
      <c r="D85" s="26"/>
      <c r="E85" s="26"/>
      <c r="F85" s="26"/>
      <c r="G85" s="27"/>
      <c r="H85" s="26"/>
    </row>
    <row r="86" spans="1:8" ht="15" customHeight="1" x14ac:dyDescent="0.2">
      <c r="A86" s="28"/>
      <c r="B86" s="29"/>
      <c r="C86" s="29"/>
      <c r="D86" s="29"/>
      <c r="E86" s="29"/>
      <c r="F86" s="29"/>
      <c r="G86" s="30"/>
      <c r="H86" s="29"/>
    </row>
    <row r="87" spans="1:8" ht="15" customHeight="1" x14ac:dyDescent="0.2">
      <c r="A87" s="25"/>
      <c r="B87" s="26"/>
      <c r="C87" s="26"/>
      <c r="D87" s="26"/>
      <c r="E87" s="26"/>
      <c r="F87" s="26"/>
      <c r="G87" s="27"/>
      <c r="H87" s="26"/>
    </row>
    <row r="88" spans="1:8" ht="15" customHeight="1" x14ac:dyDescent="0.2">
      <c r="A88" s="28"/>
      <c r="B88" s="29"/>
      <c r="C88" s="29"/>
      <c r="D88" s="29"/>
      <c r="E88" s="29"/>
      <c r="F88" s="29"/>
      <c r="G88" s="30"/>
      <c r="H88" s="29"/>
    </row>
    <row r="89" spans="1:8" ht="15" customHeight="1" x14ac:dyDescent="0.2">
      <c r="A89" s="25"/>
      <c r="B89" s="26"/>
      <c r="C89" s="26"/>
      <c r="D89" s="26"/>
      <c r="E89" s="26"/>
      <c r="F89" s="26"/>
      <c r="G89" s="27"/>
      <c r="H89" s="26"/>
    </row>
    <row r="90" spans="1:8" ht="15" customHeight="1" x14ac:dyDescent="0.2">
      <c r="A90" s="28"/>
      <c r="B90" s="29"/>
      <c r="C90" s="29"/>
      <c r="D90" s="29"/>
      <c r="E90" s="29"/>
      <c r="F90" s="29"/>
      <c r="G90" s="30"/>
      <c r="H90" s="29"/>
    </row>
    <row r="91" spans="1:8" ht="15" customHeight="1" x14ac:dyDescent="0.2">
      <c r="A91" s="25"/>
      <c r="B91" s="26"/>
      <c r="C91" s="26"/>
      <c r="D91" s="26"/>
      <c r="E91" s="26"/>
      <c r="F91" s="26"/>
      <c r="G91" s="27"/>
      <c r="H91" s="26"/>
    </row>
    <row r="92" spans="1:8" ht="15" customHeight="1" x14ac:dyDescent="0.2">
      <c r="A92" s="28"/>
      <c r="B92" s="29"/>
      <c r="C92" s="29"/>
      <c r="D92" s="29"/>
      <c r="E92" s="29"/>
      <c r="F92" s="29"/>
      <c r="G92" s="30"/>
      <c r="H92" s="29"/>
    </row>
    <row r="93" spans="1:8" ht="15" customHeight="1" x14ac:dyDescent="0.2">
      <c r="A93" s="25"/>
      <c r="B93" s="26"/>
      <c r="C93" s="26"/>
      <c r="D93" s="26"/>
      <c r="E93" s="26"/>
      <c r="F93" s="26"/>
      <c r="G93" s="27"/>
      <c r="H93" s="26"/>
    </row>
    <row r="94" spans="1:8" ht="15" customHeight="1" x14ac:dyDescent="0.2">
      <c r="A94" s="28"/>
      <c r="B94" s="29"/>
      <c r="C94" s="29"/>
      <c r="D94" s="29"/>
      <c r="E94" s="29"/>
      <c r="F94" s="29"/>
      <c r="G94" s="30"/>
      <c r="H94" s="29"/>
    </row>
    <row r="95" spans="1:8" ht="15" customHeight="1" x14ac:dyDescent="0.2">
      <c r="A95" s="25"/>
      <c r="B95" s="26"/>
      <c r="C95" s="26"/>
      <c r="D95" s="26"/>
      <c r="E95" s="26"/>
      <c r="F95" s="26"/>
      <c r="G95" s="27"/>
      <c r="H95" s="26"/>
    </row>
    <row r="96" spans="1:8" ht="15" customHeight="1" x14ac:dyDescent="0.2">
      <c r="A96" s="28"/>
      <c r="B96" s="29"/>
      <c r="C96" s="29"/>
      <c r="D96" s="29"/>
      <c r="E96" s="29"/>
      <c r="F96" s="29"/>
      <c r="G96" s="30"/>
      <c r="H96" s="29"/>
    </row>
    <row r="97" spans="1:8" ht="15" customHeight="1" x14ac:dyDescent="0.2">
      <c r="A97" s="25"/>
      <c r="B97" s="26"/>
      <c r="C97" s="26"/>
      <c r="D97" s="26"/>
      <c r="E97" s="26"/>
      <c r="F97" s="26"/>
      <c r="G97" s="27"/>
      <c r="H97" s="26"/>
    </row>
    <row r="98" spans="1:8" ht="15" customHeight="1" x14ac:dyDescent="0.2">
      <c r="A98" s="28"/>
      <c r="B98" s="29"/>
      <c r="C98" s="29"/>
      <c r="D98" s="29"/>
      <c r="E98" s="29"/>
      <c r="F98" s="29"/>
      <c r="G98" s="30"/>
      <c r="H98" s="29"/>
    </row>
    <row r="99" spans="1:8" ht="15" customHeight="1" x14ac:dyDescent="0.2">
      <c r="A99" s="25"/>
      <c r="B99" s="26"/>
      <c r="C99" s="26"/>
      <c r="D99" s="26"/>
      <c r="E99" s="26"/>
      <c r="F99" s="26"/>
      <c r="G99" s="27"/>
      <c r="H99" s="26"/>
    </row>
    <row r="100" spans="1:8" ht="15" customHeight="1" x14ac:dyDescent="0.2">
      <c r="A100" s="28"/>
      <c r="B100" s="29"/>
      <c r="C100" s="29"/>
      <c r="D100" s="29"/>
      <c r="E100" s="29"/>
      <c r="F100" s="29"/>
      <c r="G100" s="30"/>
      <c r="H100" s="29"/>
    </row>
    <row r="101" spans="1:8" ht="15" customHeight="1" x14ac:dyDescent="0.2">
      <c r="A101" s="25"/>
      <c r="B101" s="26"/>
      <c r="C101" s="26"/>
      <c r="D101" s="26"/>
      <c r="E101" s="26"/>
      <c r="F101" s="26"/>
      <c r="G101" s="27"/>
      <c r="H101" s="26"/>
    </row>
    <row r="102" spans="1:8" ht="15" customHeight="1" x14ac:dyDescent="0.2">
      <c r="A102" s="28"/>
      <c r="B102" s="29"/>
      <c r="C102" s="29"/>
      <c r="D102" s="29"/>
      <c r="E102" s="29"/>
      <c r="F102" s="29"/>
      <c r="G102" s="30"/>
      <c r="H102" s="29"/>
    </row>
    <row r="103" spans="1:8" ht="15" customHeight="1" x14ac:dyDescent="0.2">
      <c r="A103" s="25"/>
      <c r="B103" s="26"/>
      <c r="C103" s="26"/>
      <c r="D103" s="26"/>
      <c r="E103" s="26"/>
      <c r="F103" s="26"/>
      <c r="G103" s="27"/>
      <c r="H103" s="26"/>
    </row>
    <row r="104" spans="1:8" ht="15" customHeight="1" x14ac:dyDescent="0.2">
      <c r="A104" s="28"/>
      <c r="B104" s="29"/>
      <c r="C104" s="29"/>
      <c r="D104" s="29"/>
      <c r="E104" s="29"/>
      <c r="F104" s="29"/>
      <c r="G104" s="30"/>
      <c r="H104" s="29"/>
    </row>
    <row r="105" spans="1:8" ht="15" customHeight="1" x14ac:dyDescent="0.2">
      <c r="A105" s="25"/>
      <c r="B105" s="26"/>
      <c r="C105" s="26"/>
      <c r="D105" s="26"/>
      <c r="E105" s="26"/>
      <c r="F105" s="26"/>
      <c r="G105" s="27"/>
      <c r="H105" s="26"/>
    </row>
    <row r="106" spans="1:8" ht="15" customHeight="1" x14ac:dyDescent="0.2">
      <c r="A106" s="28"/>
      <c r="B106" s="29"/>
      <c r="C106" s="29"/>
      <c r="D106" s="29"/>
      <c r="E106" s="29"/>
      <c r="F106" s="29"/>
      <c r="G106" s="30"/>
      <c r="H106" s="29"/>
    </row>
    <row r="107" spans="1:8" ht="15" customHeight="1" x14ac:dyDescent="0.2">
      <c r="A107" s="25"/>
      <c r="B107" s="26"/>
      <c r="C107" s="26"/>
      <c r="D107" s="26"/>
      <c r="E107" s="26"/>
      <c r="F107" s="26"/>
      <c r="G107" s="27"/>
      <c r="H107" s="26"/>
    </row>
    <row r="108" spans="1:8" ht="15" customHeight="1" x14ac:dyDescent="0.2">
      <c r="A108" s="28"/>
      <c r="B108" s="29"/>
      <c r="C108" s="29"/>
      <c r="D108" s="29"/>
      <c r="E108" s="29"/>
      <c r="F108" s="29"/>
      <c r="G108" s="30"/>
      <c r="H108" s="29"/>
    </row>
    <row r="109" spans="1:8" ht="15" customHeight="1" x14ac:dyDescent="0.2">
      <c r="A109" s="25"/>
      <c r="B109" s="26"/>
      <c r="C109" s="26"/>
      <c r="D109" s="26"/>
      <c r="E109" s="26"/>
      <c r="F109" s="26"/>
      <c r="G109" s="27"/>
      <c r="H109" s="26"/>
    </row>
    <row r="110" spans="1:8" ht="15" customHeight="1" x14ac:dyDescent="0.2">
      <c r="A110" s="28"/>
      <c r="B110" s="29"/>
      <c r="C110" s="29"/>
      <c r="D110" s="29"/>
      <c r="E110" s="29"/>
      <c r="F110" s="29"/>
      <c r="G110" s="30"/>
      <c r="H110" s="29"/>
    </row>
    <row r="111" spans="1:8" ht="15" customHeight="1" x14ac:dyDescent="0.2">
      <c r="A111" s="25"/>
      <c r="B111" s="26"/>
      <c r="C111" s="26"/>
      <c r="D111" s="26"/>
      <c r="E111" s="26"/>
      <c r="F111" s="26"/>
      <c r="G111" s="27"/>
      <c r="H111" s="26"/>
    </row>
    <row r="112" spans="1:8" ht="15" customHeight="1" x14ac:dyDescent="0.2">
      <c r="A112" s="28"/>
      <c r="B112" s="29"/>
      <c r="C112" s="29"/>
      <c r="D112" s="29"/>
      <c r="E112" s="29"/>
      <c r="F112" s="29"/>
      <c r="G112" s="30"/>
      <c r="H112" s="29"/>
    </row>
    <row r="113" spans="1:8" ht="15" customHeight="1" x14ac:dyDescent="0.2">
      <c r="A113" s="25"/>
      <c r="B113" s="26"/>
      <c r="C113" s="26"/>
      <c r="D113" s="26"/>
      <c r="E113" s="26"/>
      <c r="F113" s="26"/>
      <c r="G113" s="27"/>
      <c r="H113" s="26"/>
    </row>
    <row r="114" spans="1:8" ht="15" customHeight="1" x14ac:dyDescent="0.2">
      <c r="A114" s="28"/>
      <c r="B114" s="29"/>
      <c r="C114" s="29"/>
      <c r="D114" s="29"/>
      <c r="E114" s="29"/>
      <c r="F114" s="29"/>
      <c r="G114" s="30"/>
      <c r="H114" s="29"/>
    </row>
    <row r="115" spans="1:8" ht="15" customHeight="1" x14ac:dyDescent="0.2">
      <c r="A115" s="25"/>
      <c r="B115" s="26"/>
      <c r="C115" s="26"/>
      <c r="D115" s="26"/>
      <c r="E115" s="26"/>
      <c r="F115" s="26"/>
      <c r="G115" s="27"/>
      <c r="H115" s="26"/>
    </row>
    <row r="116" spans="1:8" ht="15" customHeight="1" x14ac:dyDescent="0.2">
      <c r="A116" s="28"/>
      <c r="B116" s="29"/>
      <c r="C116" s="29"/>
      <c r="D116" s="29"/>
      <c r="E116" s="29"/>
      <c r="F116" s="29"/>
      <c r="G116" s="30"/>
      <c r="H116" s="29"/>
    </row>
    <row r="117" spans="1:8" ht="15" customHeight="1" x14ac:dyDescent="0.2">
      <c r="A117" s="25"/>
      <c r="B117" s="26"/>
      <c r="C117" s="26"/>
      <c r="D117" s="26"/>
      <c r="E117" s="26"/>
      <c r="F117" s="26"/>
      <c r="G117" s="27"/>
      <c r="H117" s="26"/>
    </row>
    <row r="118" spans="1:8" ht="15" customHeight="1" x14ac:dyDescent="0.2">
      <c r="A118" s="28"/>
      <c r="B118" s="29"/>
      <c r="C118" s="29"/>
      <c r="D118" s="29"/>
      <c r="E118" s="29"/>
      <c r="F118" s="29"/>
      <c r="G118" s="30"/>
      <c r="H118" s="29"/>
    </row>
    <row r="119" spans="1:8" ht="15" customHeight="1" x14ac:dyDescent="0.2">
      <c r="A119" s="25"/>
      <c r="B119" s="26"/>
      <c r="C119" s="26"/>
      <c r="D119" s="26"/>
      <c r="E119" s="26"/>
      <c r="F119" s="26"/>
      <c r="G119" s="27"/>
      <c r="H119" s="26"/>
    </row>
    <row r="120" spans="1:8" ht="15" customHeight="1" x14ac:dyDescent="0.2">
      <c r="A120" s="28"/>
      <c r="B120" s="29"/>
      <c r="C120" s="29"/>
      <c r="D120" s="29"/>
      <c r="E120" s="29"/>
      <c r="F120" s="29"/>
      <c r="G120" s="30"/>
      <c r="H120" s="29"/>
    </row>
    <row r="121" spans="1:8" ht="15" customHeight="1" x14ac:dyDescent="0.2">
      <c r="A121" s="25"/>
      <c r="B121" s="26"/>
      <c r="C121" s="26"/>
      <c r="D121" s="26"/>
      <c r="E121" s="26"/>
      <c r="F121" s="26"/>
      <c r="G121" s="27"/>
      <c r="H121" s="26"/>
    </row>
    <row r="122" spans="1:8" ht="15" customHeight="1" x14ac:dyDescent="0.2">
      <c r="A122" s="28"/>
      <c r="B122" s="29"/>
      <c r="C122" s="29"/>
      <c r="D122" s="29"/>
      <c r="E122" s="29"/>
      <c r="F122" s="29"/>
      <c r="G122" s="30"/>
      <c r="H122" s="29"/>
    </row>
    <row r="123" spans="1:8" ht="15" customHeight="1" x14ac:dyDescent="0.2">
      <c r="A123" s="25"/>
      <c r="B123" s="26"/>
      <c r="C123" s="26"/>
      <c r="D123" s="26"/>
      <c r="E123" s="26"/>
      <c r="F123" s="26"/>
      <c r="G123" s="27"/>
      <c r="H123" s="26"/>
    </row>
    <row r="124" spans="1:8" ht="15" customHeight="1" x14ac:dyDescent="0.2">
      <c r="A124" s="28"/>
      <c r="B124" s="29"/>
      <c r="C124" s="29"/>
      <c r="D124" s="29"/>
      <c r="E124" s="29"/>
      <c r="F124" s="29"/>
      <c r="G124" s="30"/>
      <c r="H124" s="29"/>
    </row>
    <row r="125" spans="1:8" ht="15" customHeight="1" x14ac:dyDescent="0.2">
      <c r="A125" s="25"/>
      <c r="B125" s="26"/>
      <c r="C125" s="26"/>
      <c r="D125" s="26"/>
      <c r="E125" s="26"/>
      <c r="F125" s="26"/>
      <c r="G125" s="27"/>
      <c r="H125" s="26"/>
    </row>
    <row r="126" spans="1:8" ht="15" customHeight="1" x14ac:dyDescent="0.2">
      <c r="A126" s="28"/>
      <c r="B126" s="29"/>
      <c r="C126" s="29"/>
      <c r="D126" s="29"/>
      <c r="E126" s="29"/>
      <c r="F126" s="29"/>
      <c r="G126" s="30"/>
      <c r="H126" s="29"/>
    </row>
    <row r="127" spans="1:8" ht="15" customHeight="1" x14ac:dyDescent="0.2">
      <c r="A127" s="25"/>
      <c r="B127" s="26"/>
      <c r="C127" s="26"/>
      <c r="D127" s="26"/>
      <c r="E127" s="26"/>
      <c r="F127" s="26"/>
      <c r="G127" s="27"/>
      <c r="H127" s="26"/>
    </row>
    <row r="128" spans="1:8" ht="15" customHeight="1" x14ac:dyDescent="0.2">
      <c r="A128" s="28"/>
      <c r="B128" s="29"/>
      <c r="C128" s="29"/>
      <c r="D128" s="29"/>
      <c r="E128" s="29"/>
      <c r="F128" s="29"/>
      <c r="G128" s="30"/>
      <c r="H128" s="29"/>
    </row>
    <row r="129" spans="1:8" ht="15" customHeight="1" x14ac:dyDescent="0.2">
      <c r="A129" s="25"/>
      <c r="B129" s="26"/>
      <c r="C129" s="26"/>
      <c r="D129" s="26"/>
      <c r="E129" s="26"/>
      <c r="F129" s="26"/>
      <c r="G129" s="27"/>
      <c r="H129" s="26"/>
    </row>
    <row r="130" spans="1:8" ht="15" customHeight="1" x14ac:dyDescent="0.2">
      <c r="A130" s="28"/>
      <c r="B130" s="29"/>
      <c r="C130" s="29"/>
      <c r="D130" s="29"/>
      <c r="E130" s="29"/>
      <c r="F130" s="29"/>
      <c r="G130" s="30"/>
      <c r="H130" s="29"/>
    </row>
    <row r="131" spans="1:8" ht="15" customHeight="1" x14ac:dyDescent="0.2">
      <c r="A131" s="25"/>
      <c r="B131" s="26"/>
      <c r="C131" s="26"/>
      <c r="D131" s="26"/>
      <c r="E131" s="26"/>
      <c r="F131" s="26"/>
      <c r="G131" s="27"/>
      <c r="H131" s="26"/>
    </row>
    <row r="132" spans="1:8" ht="15" customHeight="1" x14ac:dyDescent="0.2">
      <c r="A132" s="28"/>
      <c r="B132" s="29"/>
      <c r="C132" s="29"/>
      <c r="D132" s="29"/>
      <c r="E132" s="29"/>
      <c r="F132" s="29"/>
      <c r="G132" s="30"/>
      <c r="H132" s="29"/>
    </row>
    <row r="133" spans="1:8" ht="15" customHeight="1" x14ac:dyDescent="0.2">
      <c r="A133" s="25"/>
      <c r="B133" s="26"/>
      <c r="C133" s="26"/>
      <c r="D133" s="26"/>
      <c r="E133" s="26"/>
      <c r="F133" s="26"/>
      <c r="G133" s="27"/>
      <c r="H133" s="26"/>
    </row>
    <row r="134" spans="1:8" ht="15" customHeight="1" x14ac:dyDescent="0.2">
      <c r="A134" s="28"/>
      <c r="B134" s="29"/>
      <c r="C134" s="29"/>
      <c r="D134" s="29"/>
      <c r="E134" s="29"/>
      <c r="F134" s="29"/>
      <c r="G134" s="30"/>
      <c r="H134" s="29"/>
    </row>
    <row r="135" spans="1:8" ht="15" customHeight="1" x14ac:dyDescent="0.2">
      <c r="A135" s="25"/>
      <c r="B135" s="26"/>
      <c r="C135" s="26"/>
      <c r="D135" s="26"/>
      <c r="E135" s="26"/>
      <c r="F135" s="26"/>
      <c r="G135" s="27"/>
      <c r="H135" s="26"/>
    </row>
    <row r="136" spans="1:8" ht="15" customHeight="1" x14ac:dyDescent="0.2">
      <c r="A136" s="28"/>
      <c r="B136" s="29"/>
      <c r="C136" s="29"/>
      <c r="D136" s="29"/>
      <c r="E136" s="29"/>
      <c r="F136" s="29"/>
      <c r="G136" s="30"/>
      <c r="H136" s="29"/>
    </row>
    <row r="137" spans="1:8" ht="15" customHeight="1" x14ac:dyDescent="0.2">
      <c r="A137" s="25"/>
      <c r="B137" s="26"/>
      <c r="C137" s="26"/>
      <c r="D137" s="26"/>
      <c r="E137" s="26"/>
      <c r="F137" s="26"/>
      <c r="G137" s="27"/>
      <c r="H137" s="26"/>
    </row>
    <row r="138" spans="1:8" ht="15" customHeight="1" x14ac:dyDescent="0.2">
      <c r="A138" s="28"/>
      <c r="B138" s="29"/>
      <c r="C138" s="29"/>
      <c r="D138" s="29"/>
      <c r="E138" s="29"/>
      <c r="F138" s="29"/>
      <c r="G138" s="30"/>
      <c r="H138" s="29"/>
    </row>
    <row r="139" spans="1:8" ht="15" customHeight="1" x14ac:dyDescent="0.2">
      <c r="A139" s="25"/>
      <c r="B139" s="26"/>
      <c r="C139" s="26"/>
      <c r="D139" s="26"/>
      <c r="E139" s="26"/>
      <c r="F139" s="26"/>
      <c r="G139" s="27"/>
      <c r="H139" s="26"/>
    </row>
    <row r="140" spans="1:8" ht="15" customHeight="1" x14ac:dyDescent="0.2">
      <c r="A140" s="28"/>
      <c r="B140" s="29"/>
      <c r="C140" s="29"/>
      <c r="D140" s="29"/>
      <c r="E140" s="29"/>
      <c r="F140" s="29"/>
      <c r="G140" s="30"/>
      <c r="H140" s="29"/>
    </row>
    <row r="141" spans="1:8" ht="15" customHeight="1" x14ac:dyDescent="0.2">
      <c r="A141" s="25"/>
      <c r="B141" s="26"/>
      <c r="C141" s="26"/>
      <c r="D141" s="26"/>
      <c r="E141" s="26"/>
      <c r="F141" s="26"/>
      <c r="G141" s="27"/>
      <c r="H141" s="26"/>
    </row>
    <row r="142" spans="1:8" ht="15" customHeight="1" x14ac:dyDescent="0.2">
      <c r="A142" s="28"/>
      <c r="B142" s="29"/>
      <c r="C142" s="29"/>
      <c r="D142" s="29"/>
      <c r="E142" s="29"/>
      <c r="F142" s="29"/>
      <c r="G142" s="30"/>
      <c r="H142" s="29"/>
    </row>
    <row r="143" spans="1:8" ht="15" customHeight="1" x14ac:dyDescent="0.2">
      <c r="A143" s="25"/>
      <c r="B143" s="26"/>
      <c r="C143" s="26"/>
      <c r="D143" s="26"/>
      <c r="E143" s="26"/>
      <c r="F143" s="26"/>
      <c r="G143" s="27"/>
      <c r="H143" s="26"/>
    </row>
    <row r="144" spans="1:8" ht="15" customHeight="1" x14ac:dyDescent="0.2">
      <c r="A144" s="28"/>
      <c r="B144" s="29"/>
      <c r="C144" s="29"/>
      <c r="D144" s="29"/>
      <c r="E144" s="29"/>
      <c r="F144" s="29"/>
      <c r="G144" s="30"/>
      <c r="H144" s="29"/>
    </row>
    <row r="145" spans="1:8" ht="15" customHeight="1" x14ac:dyDescent="0.2">
      <c r="A145" s="25"/>
      <c r="B145" s="26"/>
      <c r="C145" s="26"/>
      <c r="D145" s="26"/>
      <c r="E145" s="26"/>
      <c r="F145" s="26"/>
      <c r="G145" s="27"/>
      <c r="H145" s="26"/>
    </row>
    <row r="146" spans="1:8" ht="15" customHeight="1" x14ac:dyDescent="0.2">
      <c r="A146" s="28"/>
      <c r="B146" s="29"/>
      <c r="C146" s="29"/>
      <c r="D146" s="29"/>
      <c r="E146" s="29"/>
      <c r="F146" s="29"/>
      <c r="G146" s="30"/>
      <c r="H146" s="29"/>
    </row>
    <row r="147" spans="1:8" ht="15" customHeight="1" x14ac:dyDescent="0.2">
      <c r="A147" s="25"/>
      <c r="B147" s="26"/>
      <c r="C147" s="26"/>
      <c r="D147" s="26"/>
      <c r="E147" s="26"/>
      <c r="F147" s="26"/>
      <c r="G147" s="27"/>
      <c r="H147" s="26"/>
    </row>
    <row r="148" spans="1:8" ht="15" customHeight="1" x14ac:dyDescent="0.2">
      <c r="A148" s="28"/>
      <c r="B148" s="29"/>
      <c r="C148" s="29"/>
      <c r="D148" s="29"/>
      <c r="E148" s="29"/>
      <c r="F148" s="29"/>
      <c r="G148" s="30"/>
      <c r="H148" s="29"/>
    </row>
    <row r="149" spans="1:8" ht="15" customHeight="1" x14ac:dyDescent="0.2">
      <c r="A149" s="25"/>
      <c r="B149" s="26"/>
      <c r="C149" s="26"/>
      <c r="D149" s="26"/>
      <c r="E149" s="26"/>
      <c r="F149" s="26"/>
      <c r="G149" s="27"/>
      <c r="H149" s="26"/>
    </row>
    <row r="150" spans="1:8" ht="15" customHeight="1" x14ac:dyDescent="0.2">
      <c r="A150" s="28"/>
      <c r="B150" s="29"/>
      <c r="C150" s="29"/>
      <c r="D150" s="29"/>
      <c r="E150" s="29"/>
      <c r="F150" s="29"/>
      <c r="G150" s="30"/>
      <c r="H150" s="29"/>
    </row>
    <row r="151" spans="1:8" ht="15" customHeight="1" x14ac:dyDescent="0.2">
      <c r="A151" s="25"/>
      <c r="B151" s="26"/>
      <c r="C151" s="26"/>
      <c r="D151" s="26"/>
      <c r="E151" s="26"/>
      <c r="F151" s="26"/>
      <c r="G151" s="27"/>
      <c r="H151" s="26"/>
    </row>
    <row r="152" spans="1:8" ht="15" customHeight="1" x14ac:dyDescent="0.2">
      <c r="A152" s="28"/>
      <c r="B152" s="29"/>
      <c r="C152" s="29"/>
      <c r="D152" s="29"/>
      <c r="E152" s="29"/>
      <c r="F152" s="29"/>
      <c r="G152" s="30"/>
      <c r="H152" s="29"/>
    </row>
    <row r="153" spans="1:8" ht="15" customHeight="1" x14ac:dyDescent="0.2">
      <c r="A153" s="25"/>
      <c r="B153" s="26"/>
      <c r="C153" s="26"/>
      <c r="D153" s="26"/>
      <c r="E153" s="26"/>
      <c r="F153" s="26"/>
      <c r="G153" s="27"/>
      <c r="H153" s="26"/>
    </row>
    <row r="154" spans="1:8" ht="15" customHeight="1" x14ac:dyDescent="0.2">
      <c r="A154" s="28"/>
      <c r="B154" s="29"/>
      <c r="C154" s="29"/>
      <c r="D154" s="29"/>
      <c r="E154" s="29"/>
      <c r="F154" s="29"/>
      <c r="G154" s="30"/>
      <c r="H154" s="29"/>
    </row>
    <row r="155" spans="1:8" ht="15" customHeight="1" x14ac:dyDescent="0.2">
      <c r="A155" s="25"/>
      <c r="B155" s="26"/>
      <c r="C155" s="26"/>
      <c r="D155" s="26"/>
      <c r="E155" s="26"/>
      <c r="F155" s="26"/>
      <c r="G155" s="27"/>
      <c r="H155" s="26"/>
    </row>
    <row r="156" spans="1:8" ht="15" customHeight="1" x14ac:dyDescent="0.2">
      <c r="A156" s="28"/>
      <c r="B156" s="29"/>
      <c r="C156" s="29"/>
      <c r="D156" s="29"/>
      <c r="E156" s="29"/>
      <c r="F156" s="29"/>
      <c r="G156" s="30"/>
      <c r="H156" s="29"/>
    </row>
    <row r="157" spans="1:8" ht="15" customHeight="1" x14ac:dyDescent="0.2">
      <c r="A157" s="25"/>
      <c r="B157" s="26"/>
      <c r="C157" s="26"/>
      <c r="D157" s="26"/>
      <c r="E157" s="26"/>
      <c r="F157" s="26"/>
      <c r="G157" s="27"/>
      <c r="H157" s="26"/>
    </row>
    <row r="158" spans="1:8" ht="15" customHeight="1" x14ac:dyDescent="0.2">
      <c r="A158" s="28"/>
      <c r="B158" s="29"/>
      <c r="C158" s="29"/>
      <c r="D158" s="29"/>
      <c r="E158" s="29"/>
      <c r="F158" s="29"/>
      <c r="G158" s="30"/>
      <c r="H158" s="29"/>
    </row>
    <row r="159" spans="1:8" ht="15" customHeight="1" x14ac:dyDescent="0.2">
      <c r="A159" s="25"/>
      <c r="B159" s="26"/>
      <c r="C159" s="26"/>
      <c r="D159" s="26"/>
      <c r="E159" s="26"/>
      <c r="F159" s="26"/>
      <c r="G159" s="27"/>
      <c r="H159" s="26"/>
    </row>
    <row r="160" spans="1:8" ht="15" customHeight="1" x14ac:dyDescent="0.2">
      <c r="A160" s="28"/>
      <c r="B160" s="29"/>
      <c r="C160" s="29"/>
      <c r="D160" s="29"/>
      <c r="E160" s="29"/>
      <c r="F160" s="29"/>
      <c r="G160" s="30"/>
      <c r="H160" s="29"/>
    </row>
    <row r="161" spans="1:8" ht="15" customHeight="1" x14ac:dyDescent="0.2">
      <c r="A161" s="25"/>
      <c r="B161" s="26"/>
      <c r="C161" s="26"/>
      <c r="D161" s="26"/>
      <c r="E161" s="26"/>
      <c r="F161" s="26"/>
      <c r="G161" s="27"/>
      <c r="H161" s="26"/>
    </row>
    <row r="162" spans="1:8" ht="15" customHeight="1" x14ac:dyDescent="0.2">
      <c r="A162" s="28"/>
      <c r="B162" s="29"/>
      <c r="C162" s="29"/>
      <c r="D162" s="29"/>
      <c r="E162" s="29"/>
      <c r="F162" s="29"/>
      <c r="G162" s="30"/>
      <c r="H162" s="29"/>
    </row>
    <row r="163" spans="1:8" ht="15" customHeight="1" x14ac:dyDescent="0.2">
      <c r="A163" s="25"/>
      <c r="B163" s="26"/>
      <c r="C163" s="26"/>
      <c r="D163" s="26"/>
      <c r="E163" s="26"/>
      <c r="F163" s="26"/>
      <c r="G163" s="27"/>
      <c r="H163" s="26"/>
    </row>
    <row r="164" spans="1:8" ht="15" customHeight="1" x14ac:dyDescent="0.2">
      <c r="A164" s="28"/>
      <c r="B164" s="29"/>
      <c r="C164" s="29"/>
      <c r="D164" s="29"/>
      <c r="E164" s="29"/>
      <c r="F164" s="29"/>
      <c r="G164" s="30"/>
      <c r="H164" s="29"/>
    </row>
    <row r="165" spans="1:8" ht="15" customHeight="1" x14ac:dyDescent="0.2">
      <c r="A165" s="25"/>
      <c r="B165" s="26"/>
      <c r="C165" s="26"/>
      <c r="D165" s="26"/>
      <c r="E165" s="26"/>
      <c r="F165" s="26"/>
      <c r="G165" s="27"/>
      <c r="H165" s="26"/>
    </row>
    <row r="166" spans="1:8" ht="15" customHeight="1" x14ac:dyDescent="0.2">
      <c r="A166" s="28"/>
      <c r="B166" s="29"/>
      <c r="C166" s="29"/>
      <c r="D166" s="29"/>
      <c r="E166" s="29"/>
      <c r="F166" s="29"/>
      <c r="G166" s="30"/>
      <c r="H166" s="29"/>
    </row>
    <row r="167" spans="1:8" ht="15" customHeight="1" x14ac:dyDescent="0.2">
      <c r="A167" s="25"/>
      <c r="B167" s="26"/>
      <c r="C167" s="26"/>
      <c r="D167" s="26"/>
      <c r="E167" s="26"/>
      <c r="F167" s="26"/>
      <c r="G167" s="27"/>
      <c r="H167" s="26"/>
    </row>
    <row r="168" spans="1:8" ht="15" customHeight="1" x14ac:dyDescent="0.2">
      <c r="A168" s="28"/>
      <c r="B168" s="29"/>
      <c r="C168" s="29"/>
      <c r="D168" s="29"/>
      <c r="E168" s="29"/>
      <c r="F168" s="29"/>
      <c r="G168" s="30"/>
      <c r="H168" s="29"/>
    </row>
    <row r="169" spans="1:8" ht="15" customHeight="1" x14ac:dyDescent="0.2">
      <c r="A169" s="25"/>
      <c r="B169" s="26"/>
      <c r="C169" s="26"/>
      <c r="D169" s="26"/>
      <c r="E169" s="26"/>
      <c r="F169" s="26"/>
      <c r="G169" s="27"/>
      <c r="H169" s="26"/>
    </row>
    <row r="170" spans="1:8" ht="15" customHeight="1" x14ac:dyDescent="0.2">
      <c r="A170" s="28"/>
      <c r="B170" s="29"/>
      <c r="C170" s="29"/>
      <c r="D170" s="29"/>
      <c r="E170" s="29"/>
      <c r="F170" s="29"/>
      <c r="G170" s="30"/>
      <c r="H170" s="29"/>
    </row>
    <row r="171" spans="1:8" ht="15" customHeight="1" x14ac:dyDescent="0.2">
      <c r="A171" s="25"/>
      <c r="B171" s="26"/>
      <c r="C171" s="26"/>
      <c r="D171" s="26"/>
      <c r="E171" s="26"/>
      <c r="F171" s="26"/>
      <c r="G171" s="27"/>
      <c r="H171" s="26"/>
    </row>
    <row r="172" spans="1:8" ht="15" customHeight="1" x14ac:dyDescent="0.2">
      <c r="A172" s="28"/>
      <c r="B172" s="29"/>
      <c r="C172" s="29"/>
      <c r="D172" s="29"/>
      <c r="E172" s="29"/>
      <c r="F172" s="29"/>
      <c r="G172" s="30"/>
      <c r="H172" s="29"/>
    </row>
    <row r="173" spans="1:8" ht="15" customHeight="1" x14ac:dyDescent="0.2">
      <c r="A173" s="25"/>
      <c r="B173" s="26"/>
      <c r="C173" s="26"/>
      <c r="D173" s="26"/>
      <c r="E173" s="26"/>
      <c r="F173" s="26"/>
      <c r="G173" s="27"/>
      <c r="H173" s="26"/>
    </row>
    <row r="174" spans="1:8" ht="15" customHeight="1" x14ac:dyDescent="0.2">
      <c r="A174" s="28"/>
      <c r="B174" s="29"/>
      <c r="C174" s="29"/>
      <c r="D174" s="29"/>
      <c r="E174" s="29"/>
      <c r="F174" s="29"/>
      <c r="G174" s="30"/>
      <c r="H174" s="29"/>
    </row>
    <row r="175" spans="1:8" ht="15" customHeight="1" x14ac:dyDescent="0.2">
      <c r="A175" s="25"/>
      <c r="B175" s="26"/>
      <c r="C175" s="26"/>
      <c r="D175" s="26"/>
      <c r="E175" s="26"/>
      <c r="F175" s="26"/>
      <c r="G175" s="27"/>
      <c r="H175" s="26"/>
    </row>
    <row r="176" spans="1:8" ht="15" customHeight="1" x14ac:dyDescent="0.2">
      <c r="A176" s="28"/>
      <c r="B176" s="29"/>
      <c r="C176" s="29"/>
      <c r="D176" s="29"/>
      <c r="E176" s="29"/>
      <c r="F176" s="29"/>
      <c r="G176" s="30"/>
      <c r="H176" s="29"/>
    </row>
    <row r="177" spans="1:8" ht="15" customHeight="1" x14ac:dyDescent="0.2">
      <c r="A177" s="25"/>
      <c r="B177" s="26"/>
      <c r="C177" s="26"/>
      <c r="D177" s="26"/>
      <c r="E177" s="26"/>
      <c r="F177" s="26"/>
      <c r="G177" s="27"/>
      <c r="H177" s="26"/>
    </row>
    <row r="178" spans="1:8" ht="15" customHeight="1" x14ac:dyDescent="0.2">
      <c r="A178" s="28"/>
      <c r="B178" s="29"/>
      <c r="C178" s="29"/>
      <c r="D178" s="29"/>
      <c r="E178" s="29"/>
      <c r="F178" s="29"/>
      <c r="G178" s="30"/>
      <c r="H178" s="29"/>
    </row>
    <row r="179" spans="1:8" ht="15" customHeight="1" x14ac:dyDescent="0.2">
      <c r="A179" s="25"/>
      <c r="B179" s="26"/>
      <c r="C179" s="26"/>
      <c r="D179" s="26"/>
      <c r="E179" s="26"/>
      <c r="F179" s="26"/>
      <c r="G179" s="27"/>
      <c r="H179" s="26"/>
    </row>
    <row r="180" spans="1:8" ht="15" customHeight="1" x14ac:dyDescent="0.2">
      <c r="A180" s="28"/>
      <c r="B180" s="29"/>
      <c r="C180" s="29"/>
      <c r="D180" s="29"/>
      <c r="E180" s="29"/>
      <c r="F180" s="29"/>
      <c r="G180" s="30"/>
      <c r="H180" s="29"/>
    </row>
    <row r="181" spans="1:8" ht="15" customHeight="1" x14ac:dyDescent="0.2">
      <c r="A181" s="25"/>
      <c r="B181" s="26"/>
      <c r="C181" s="26"/>
      <c r="D181" s="26"/>
      <c r="E181" s="26"/>
      <c r="F181" s="26"/>
      <c r="G181" s="27"/>
      <c r="H181" s="26"/>
    </row>
    <row r="182" spans="1:8" ht="15" customHeight="1" x14ac:dyDescent="0.2">
      <c r="A182" s="28"/>
      <c r="B182" s="29"/>
      <c r="C182" s="29"/>
      <c r="D182" s="29"/>
      <c r="E182" s="29"/>
      <c r="F182" s="29"/>
      <c r="G182" s="30"/>
      <c r="H182" s="29"/>
    </row>
    <row r="183" spans="1:8" ht="15" customHeight="1" x14ac:dyDescent="0.2">
      <c r="A183" s="25"/>
      <c r="B183" s="26"/>
      <c r="C183" s="26"/>
      <c r="D183" s="26"/>
      <c r="E183" s="26"/>
      <c r="F183" s="26"/>
      <c r="G183" s="27"/>
      <c r="H183" s="26"/>
    </row>
    <row r="184" spans="1:8" ht="15" customHeight="1" x14ac:dyDescent="0.2">
      <c r="A184" s="28"/>
      <c r="B184" s="29"/>
      <c r="C184" s="29"/>
      <c r="D184" s="29"/>
      <c r="E184" s="29"/>
      <c r="F184" s="29"/>
      <c r="G184" s="30"/>
      <c r="H184" s="29"/>
    </row>
    <row r="185" spans="1:8" ht="15" customHeight="1" x14ac:dyDescent="0.2">
      <c r="A185" s="25"/>
      <c r="B185" s="26"/>
      <c r="C185" s="26"/>
      <c r="D185" s="26"/>
      <c r="E185" s="26"/>
      <c r="F185" s="26"/>
      <c r="G185" s="27"/>
      <c r="H185" s="26"/>
    </row>
    <row r="186" spans="1:8" ht="15" customHeight="1" x14ac:dyDescent="0.2">
      <c r="A186" s="28"/>
      <c r="B186" s="29"/>
      <c r="C186" s="29"/>
      <c r="D186" s="29"/>
      <c r="E186" s="29"/>
      <c r="F186" s="29"/>
      <c r="G186" s="30"/>
      <c r="H186" s="29"/>
    </row>
    <row r="187" spans="1:8" ht="15" customHeight="1" x14ac:dyDescent="0.2">
      <c r="A187" s="25"/>
      <c r="B187" s="26"/>
      <c r="C187" s="26"/>
      <c r="D187" s="26"/>
      <c r="E187" s="26"/>
      <c r="F187" s="26"/>
      <c r="G187" s="27"/>
      <c r="H187" s="26"/>
    </row>
    <row r="188" spans="1:8" ht="15" customHeight="1" x14ac:dyDescent="0.2">
      <c r="A188" s="28"/>
      <c r="B188" s="29"/>
      <c r="C188" s="29"/>
      <c r="D188" s="29"/>
      <c r="E188" s="29"/>
      <c r="F188" s="29"/>
      <c r="G188" s="30"/>
      <c r="H188" s="29"/>
    </row>
    <row r="189" spans="1:8" ht="15" customHeight="1" x14ac:dyDescent="0.2">
      <c r="A189" s="25"/>
      <c r="B189" s="26"/>
      <c r="C189" s="26"/>
      <c r="D189" s="26"/>
      <c r="E189" s="26"/>
      <c r="F189" s="26"/>
      <c r="G189" s="27"/>
      <c r="H189" s="26"/>
    </row>
    <row r="190" spans="1:8" ht="15" customHeight="1" x14ac:dyDescent="0.2">
      <c r="A190" s="28"/>
      <c r="B190" s="29"/>
      <c r="C190" s="29"/>
      <c r="D190" s="29"/>
      <c r="E190" s="29"/>
      <c r="F190" s="29"/>
      <c r="G190" s="30"/>
      <c r="H190" s="29"/>
    </row>
    <row r="191" spans="1:8" ht="15" customHeight="1" x14ac:dyDescent="0.2">
      <c r="A191" s="25"/>
      <c r="B191" s="26"/>
      <c r="C191" s="26"/>
      <c r="D191" s="26"/>
      <c r="E191" s="26"/>
      <c r="F191" s="26"/>
      <c r="G191" s="27"/>
      <c r="H191" s="26"/>
    </row>
    <row r="192" spans="1:8" ht="15" customHeight="1" x14ac:dyDescent="0.2">
      <c r="A192" s="28"/>
      <c r="B192" s="29"/>
      <c r="C192" s="29"/>
      <c r="D192" s="29"/>
      <c r="E192" s="29"/>
      <c r="F192" s="29"/>
      <c r="G192" s="30"/>
      <c r="H192" s="29"/>
    </row>
    <row r="193" spans="1:8" ht="15" customHeight="1" x14ac:dyDescent="0.2">
      <c r="A193" s="25"/>
      <c r="B193" s="26"/>
      <c r="C193" s="26"/>
      <c r="D193" s="26"/>
      <c r="E193" s="26"/>
      <c r="F193" s="26"/>
      <c r="G193" s="27"/>
      <c r="H193" s="26"/>
    </row>
    <row r="194" spans="1:8" ht="15" customHeight="1" x14ac:dyDescent="0.2">
      <c r="A194" s="28"/>
      <c r="B194" s="29"/>
      <c r="C194" s="29"/>
      <c r="D194" s="29"/>
      <c r="E194" s="29"/>
      <c r="F194" s="29"/>
      <c r="G194" s="30"/>
      <c r="H194" s="29"/>
    </row>
    <row r="195" spans="1:8" ht="15" customHeight="1" x14ac:dyDescent="0.2">
      <c r="A195" s="25"/>
      <c r="B195" s="26"/>
      <c r="C195" s="26"/>
      <c r="D195" s="26"/>
      <c r="E195" s="26"/>
      <c r="F195" s="26"/>
      <c r="G195" s="27"/>
      <c r="H195" s="26"/>
    </row>
    <row r="196" spans="1:8" ht="15" customHeight="1" x14ac:dyDescent="0.2">
      <c r="A196" s="28"/>
      <c r="B196" s="29"/>
      <c r="C196" s="29"/>
      <c r="D196" s="29"/>
      <c r="E196" s="29"/>
      <c r="F196" s="29"/>
      <c r="G196" s="30"/>
      <c r="H196" s="29"/>
    </row>
    <row r="197" spans="1:8" ht="15" customHeight="1" x14ac:dyDescent="0.2">
      <c r="A197" s="25"/>
      <c r="B197" s="26"/>
      <c r="C197" s="26"/>
      <c r="D197" s="26"/>
      <c r="E197" s="26"/>
      <c r="F197" s="26"/>
      <c r="G197" s="27"/>
      <c r="H197" s="26"/>
    </row>
    <row r="198" spans="1:8" ht="15" customHeight="1" x14ac:dyDescent="0.2">
      <c r="A198" s="28"/>
      <c r="B198" s="29"/>
      <c r="C198" s="29"/>
      <c r="D198" s="29"/>
      <c r="E198" s="29"/>
      <c r="F198" s="29"/>
      <c r="G198" s="30"/>
      <c r="H198" s="29"/>
    </row>
    <row r="199" spans="1:8" ht="15" customHeight="1" x14ac:dyDescent="0.2">
      <c r="A199" s="25"/>
      <c r="B199" s="26"/>
      <c r="C199" s="26"/>
      <c r="D199" s="26"/>
      <c r="E199" s="26"/>
      <c r="F199" s="26"/>
      <c r="G199" s="27"/>
      <c r="H199" s="26"/>
    </row>
    <row r="200" spans="1:8" ht="15" customHeight="1" x14ac:dyDescent="0.2">
      <c r="A200" s="28"/>
      <c r="B200" s="29"/>
      <c r="C200" s="29"/>
      <c r="D200" s="29"/>
      <c r="E200" s="29"/>
      <c r="F200" s="29"/>
      <c r="G200" s="30"/>
      <c r="H200" s="29"/>
    </row>
    <row r="201" spans="1:8" ht="15" customHeight="1" x14ac:dyDescent="0.2">
      <c r="A201" s="25"/>
      <c r="B201" s="26"/>
      <c r="C201" s="26"/>
      <c r="D201" s="26"/>
      <c r="E201" s="26"/>
      <c r="F201" s="26"/>
      <c r="G201" s="27"/>
      <c r="H201" s="26"/>
    </row>
    <row r="202" spans="1:8" ht="15" customHeight="1" x14ac:dyDescent="0.2">
      <c r="A202" s="28"/>
      <c r="B202" s="29"/>
      <c r="C202" s="29"/>
      <c r="D202" s="29"/>
      <c r="E202" s="29"/>
      <c r="F202" s="29"/>
      <c r="G202" s="30"/>
      <c r="H202" s="29"/>
    </row>
    <row r="203" spans="1:8" ht="15" customHeight="1" x14ac:dyDescent="0.2">
      <c r="A203" s="25"/>
      <c r="B203" s="26"/>
      <c r="C203" s="26"/>
      <c r="D203" s="26"/>
      <c r="E203" s="26"/>
      <c r="F203" s="26"/>
      <c r="G203" s="27"/>
      <c r="H203" s="26"/>
    </row>
    <row r="204" spans="1:8" ht="15" customHeight="1" x14ac:dyDescent="0.2">
      <c r="A204" s="28"/>
      <c r="B204" s="29"/>
      <c r="C204" s="29"/>
      <c r="D204" s="29"/>
      <c r="E204" s="29"/>
      <c r="F204" s="29"/>
      <c r="G204" s="30"/>
      <c r="H204" s="29"/>
    </row>
    <row r="205" spans="1:8" ht="15" customHeight="1" x14ac:dyDescent="0.2">
      <c r="A205" s="31"/>
      <c r="B205" s="31"/>
      <c r="C205" s="31"/>
      <c r="D205" s="31"/>
      <c r="E205" s="31"/>
      <c r="F205" s="32" t="s">
        <v>50</v>
      </c>
      <c r="G205" s="33">
        <f>SUBTOTAL(9,G5:G204)</f>
        <v>0</v>
      </c>
      <c r="H205" s="31"/>
    </row>
    <row r="207" spans="1:8" ht="15" customHeight="1" x14ac:dyDescent="0.2">
      <c r="A207" s="11" t="s">
        <v>58</v>
      </c>
      <c r="B207" s="11"/>
      <c r="C207" s="11"/>
    </row>
    <row r="208" spans="1:8" ht="15" customHeight="1" x14ac:dyDescent="0.2">
      <c r="A208" s="24" t="s">
        <v>47</v>
      </c>
      <c r="B208" s="24" t="s">
        <v>52</v>
      </c>
      <c r="C208" s="24" t="s">
        <v>53</v>
      </c>
    </row>
    <row r="209" spans="1:3" ht="15" customHeight="1" x14ac:dyDescent="0.2">
      <c r="A209" s="22" t="s">
        <v>21</v>
      </c>
      <c r="B209" s="34">
        <f>SUMIF(F5:F204,A209,G5:G204)</f>
        <v>0</v>
      </c>
      <c r="C209" s="35">
        <f>COUNTIF(F5:F204,A209)</f>
        <v>0</v>
      </c>
    </row>
    <row r="210" spans="1:3" ht="15" customHeight="1" x14ac:dyDescent="0.2">
      <c r="A210" s="22" t="s">
        <v>22</v>
      </c>
      <c r="B210" s="34">
        <f>SUMIF(F5:F204,A210,G5:G204)</f>
        <v>0</v>
      </c>
      <c r="C210" s="35">
        <f>COUNTIF(F5:F204,A210)</f>
        <v>0</v>
      </c>
    </row>
    <row r="211" spans="1:3" ht="15" customHeight="1" x14ac:dyDescent="0.2">
      <c r="A211" s="22" t="s">
        <v>23</v>
      </c>
      <c r="B211" s="34">
        <f>SUMIF(F5:F204,A211,G5:G204)</f>
        <v>0</v>
      </c>
      <c r="C211" s="35">
        <f>COUNTIF(F5:F204,A211)</f>
        <v>0</v>
      </c>
    </row>
    <row r="212" spans="1:3" ht="15" customHeight="1" x14ac:dyDescent="0.2">
      <c r="A212" s="22" t="s">
        <v>24</v>
      </c>
      <c r="B212" s="34">
        <f>SUMIF(F5:F204,A212,G5:G204)</f>
        <v>0</v>
      </c>
      <c r="C212" s="35">
        <f>COUNTIF(F5:F204,A212)</f>
        <v>0</v>
      </c>
    </row>
    <row r="213" spans="1:3" ht="15" customHeight="1" x14ac:dyDescent="0.2">
      <c r="A213" s="22" t="s">
        <v>25</v>
      </c>
      <c r="B213" s="34">
        <f>SUMIF(F5:F204,A213,G5:G204)</f>
        <v>0</v>
      </c>
      <c r="C213" s="35">
        <f>COUNTIF(F5:F204,A213)</f>
        <v>0</v>
      </c>
    </row>
    <row r="214" spans="1:3" ht="15" customHeight="1" x14ac:dyDescent="0.2">
      <c r="A214" s="22" t="s">
        <v>26</v>
      </c>
      <c r="B214" s="34">
        <f>SUMIF(F5:F204,A214,G5:G204)</f>
        <v>0</v>
      </c>
      <c r="C214" s="35">
        <f>COUNTIF(F5:F204,A214)</f>
        <v>0</v>
      </c>
    </row>
    <row r="215" spans="1:3" ht="15" customHeight="1" x14ac:dyDescent="0.2">
      <c r="A215" s="22" t="s">
        <v>27</v>
      </c>
      <c r="B215" s="34">
        <f>SUMIF(F5:F204,A215,G5:G204)</f>
        <v>0</v>
      </c>
      <c r="C215" s="35">
        <f>COUNTIF(F5:F204,A215)</f>
        <v>0</v>
      </c>
    </row>
    <row r="216" spans="1:3" ht="15" customHeight="1" x14ac:dyDescent="0.2">
      <c r="A216" s="22" t="s">
        <v>28</v>
      </c>
      <c r="B216" s="34">
        <f>SUMIF(F5:F204,A216,G5:G204)</f>
        <v>0</v>
      </c>
      <c r="C216" s="35">
        <f>COUNTIF(F5:F204,A216)</f>
        <v>0</v>
      </c>
    </row>
    <row r="217" spans="1:3" ht="15" customHeight="1" x14ac:dyDescent="0.2">
      <c r="A217" s="22" t="s">
        <v>29</v>
      </c>
      <c r="B217" s="34">
        <f>SUMIF(F5:F204,A217,G5:G204)</f>
        <v>0</v>
      </c>
      <c r="C217" s="35">
        <f>COUNTIF(F5:F204,A217)</f>
        <v>0</v>
      </c>
    </row>
    <row r="218" spans="1:3" ht="15" customHeight="1" x14ac:dyDescent="0.2">
      <c r="A218" s="22" t="s">
        <v>19</v>
      </c>
      <c r="B218" s="34">
        <f>SUMIF(F5:F204,A218,G5:G204)</f>
        <v>0</v>
      </c>
      <c r="C218" s="35">
        <f>COUNTIF(F5:F204,A218)</f>
        <v>0</v>
      </c>
    </row>
    <row r="219" spans="1:3" ht="15" customHeight="1" x14ac:dyDescent="0.2">
      <c r="A219" s="36" t="s">
        <v>54</v>
      </c>
      <c r="B219" s="37">
        <f>SUM(B209:B218)</f>
        <v>0</v>
      </c>
    </row>
  </sheetData>
  <mergeCells count="3">
    <mergeCell ref="A1:H1"/>
    <mergeCell ref="A2:H2"/>
    <mergeCell ref="A207:C207"/>
  </mergeCells>
  <dataValidations count="1">
    <dataValidation type="list" allowBlank="1" showInputMessage="1" showErrorMessage="1" errorTitle="Invalid category" error="Please pick a category from the dropdown list." promptTitle="Tax Category" prompt="Select an HMRC SA105 expense category" sqref="F5:F204" xr:uid="{00000000-0002-0000-0200-000000000000}">
      <formula1>ExpenseCategories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235"/>
  </sheetPr>
  <dimension ref="A1:K67"/>
  <sheetViews>
    <sheetView zoomScaleNormal="100" workbookViewId="0">
      <pane ySplit="6" topLeftCell="A7" activePane="bottomLeft" state="frozen"/>
      <selection pane="bottomLeft" activeCell="J21" sqref="J21"/>
    </sheetView>
  </sheetViews>
  <sheetFormatPr baseColWidth="10" defaultColWidth="8.6640625" defaultRowHeight="15" x14ac:dyDescent="0.2"/>
  <cols>
    <col min="1" max="1" width="40" customWidth="1"/>
    <col min="2" max="6" width="16" customWidth="1"/>
    <col min="7" max="7" width="12" customWidth="1"/>
    <col min="8" max="8" width="14" customWidth="1"/>
  </cols>
  <sheetData>
    <row r="1" spans="1:8" ht="17.25" customHeight="1" x14ac:dyDescent="0.2">
      <c r="A1" s="13" t="s">
        <v>59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12" t="str">
        <f>IF('Client Setup'!B6&lt;&gt;"","Client: "&amp;'Client Setup'!B6&amp;"  |  Tax Year: "&amp;'Client Setup'!B8,"")</f>
        <v/>
      </c>
      <c r="B2" s="12"/>
      <c r="C2" s="12"/>
      <c r="D2" s="12"/>
      <c r="E2" s="12"/>
      <c r="F2" s="12"/>
      <c r="G2" s="12"/>
      <c r="H2" s="12"/>
    </row>
    <row r="3" spans="1:8" ht="15" customHeight="1" x14ac:dyDescent="0.2">
      <c r="A3" s="38" t="s">
        <v>60</v>
      </c>
      <c r="B3" s="39"/>
      <c r="C3" s="39"/>
      <c r="D3" s="39"/>
      <c r="E3" s="39"/>
    </row>
    <row r="5" spans="1:8" ht="15" customHeight="1" x14ac:dyDescent="0.2">
      <c r="A5" s="3" t="s">
        <v>61</v>
      </c>
      <c r="B5" s="3"/>
      <c r="C5" s="3"/>
      <c r="D5" s="3"/>
      <c r="E5" s="3"/>
      <c r="F5" s="3"/>
      <c r="G5" s="3"/>
      <c r="H5" s="3"/>
    </row>
    <row r="6" spans="1:8" ht="26.25" customHeight="1" x14ac:dyDescent="0.2">
      <c r="A6" s="24" t="s">
        <v>62</v>
      </c>
      <c r="B6" s="24" t="str">
        <f>"Q1"&amp;CHAR(10)&amp;TEXT('Client Setup'!C40,"DD MMM")&amp;" – "&amp;TEXT('Client Setup'!D40,"DD MMM YY")</f>
        <v>Q1
06 Apr – 05 Jul 25</v>
      </c>
      <c r="C6" s="24" t="str">
        <f>"Q2"&amp;CHAR(10)&amp;TEXT('Client Setup'!C41,"DD MMM")&amp;" – "&amp;TEXT('Client Setup'!D41,"DD MMM YY")</f>
        <v>Q2
06 Jul – 05 Oct 25</v>
      </c>
      <c r="D6" s="24" t="str">
        <f>"Q3"&amp;CHAR(10)&amp;TEXT('Client Setup'!C42,"DD MMM")&amp;" – "&amp;TEXT('Client Setup'!D42,"DD MMM YY")</f>
        <v>Q3
06 Oct – 05 Jan 26</v>
      </c>
      <c r="E6" s="24" t="str">
        <f>"Q4"&amp;CHAR(10)&amp;TEXT('Client Setup'!C43,"DD MMM")&amp;" – "&amp;TEXT('Client Setup'!D43,"DD MMM YY")</f>
        <v>Q4
06 Jan – 05 Apr 26</v>
      </c>
      <c r="F6" s="24" t="s">
        <v>63</v>
      </c>
      <c r="G6" s="24" t="s">
        <v>64</v>
      </c>
      <c r="H6" s="24" t="s">
        <v>65</v>
      </c>
    </row>
    <row r="7" spans="1:8" ht="15" customHeight="1" x14ac:dyDescent="0.2">
      <c r="A7" s="19" t="s">
        <v>14</v>
      </c>
      <c r="B7" s="40">
        <f>SUMIFS('Rent Income'!F5:F204,'Rent Income'!E5:E204,A7,'Rent Income'!A5:A204,"&gt;="&amp;'Client Setup'!C40,'Rent Income'!A5:A204,"&lt;="&amp;'Client Setup'!D40)</f>
        <v>0</v>
      </c>
      <c r="C7" s="40">
        <f>SUMIFS('Rent Income'!F5:F204,'Rent Income'!E5:E204,A7,'Rent Income'!A5:A204,"&gt;="&amp;'Client Setup'!C41,'Rent Income'!A5:A204,"&lt;="&amp;'Client Setup'!D41)</f>
        <v>0</v>
      </c>
      <c r="D7" s="40">
        <f>SUMIFS('Rent Income'!F5:F204,'Rent Income'!E5:E204,A7,'Rent Income'!A5:A204,"&gt;="&amp;'Client Setup'!C42,'Rent Income'!A5:A204,"&lt;="&amp;'Client Setup'!D42)</f>
        <v>0</v>
      </c>
      <c r="E7" s="40">
        <f>SUMIFS('Rent Income'!F5:F204,'Rent Income'!E5:E204,A7,'Rent Income'!A5:A204,"&gt;="&amp;'Client Setup'!C43,'Rent Income'!A5:A204,"&lt;="&amp;'Client Setup'!D43)</f>
        <v>0</v>
      </c>
      <c r="F7" s="40">
        <f t="shared" ref="F7:F12" si="0">SUM(B7:E7)</f>
        <v>0</v>
      </c>
      <c r="G7" s="41">
        <f>IFERROR(F7/F13,0)</f>
        <v>0</v>
      </c>
      <c r="H7" s="42" t="str">
        <f t="shared" ref="H7:H12" si="1">IF(F7=0,"—","✓")</f>
        <v>—</v>
      </c>
    </row>
    <row r="8" spans="1:8" ht="15" customHeight="1" x14ac:dyDescent="0.2">
      <c r="A8" s="22" t="s">
        <v>15</v>
      </c>
      <c r="B8" s="34">
        <f>SUMIFS('Rent Income'!F5:F204,'Rent Income'!E5:E204,A8,'Rent Income'!A5:A204,"&gt;="&amp;'Client Setup'!C40,'Rent Income'!A5:A204,"&lt;="&amp;'Client Setup'!D40)</f>
        <v>0</v>
      </c>
      <c r="C8" s="34">
        <f>SUMIFS('Rent Income'!F5:F204,'Rent Income'!E5:E204,A8,'Rent Income'!A5:A204,"&gt;="&amp;'Client Setup'!C41,'Rent Income'!A5:A204,"&lt;="&amp;'Client Setup'!D41)</f>
        <v>0</v>
      </c>
      <c r="D8" s="34">
        <f>SUMIFS('Rent Income'!F5:F204,'Rent Income'!E5:E204,A8,'Rent Income'!A5:A204,"&gt;="&amp;'Client Setup'!C42,'Rent Income'!A5:A204,"&lt;="&amp;'Client Setup'!D42)</f>
        <v>0</v>
      </c>
      <c r="E8" s="34">
        <f>SUMIFS('Rent Income'!F5:F204,'Rent Income'!E5:E204,A8,'Rent Income'!A5:A204,"&gt;="&amp;'Client Setup'!C43,'Rent Income'!A5:A204,"&lt;="&amp;'Client Setup'!D43)</f>
        <v>0</v>
      </c>
      <c r="F8" s="34">
        <f t="shared" si="0"/>
        <v>0</v>
      </c>
      <c r="G8" s="43">
        <f>IFERROR(F8/F13,0)</f>
        <v>0</v>
      </c>
      <c r="H8" s="44" t="str">
        <f t="shared" si="1"/>
        <v>—</v>
      </c>
    </row>
    <row r="9" spans="1:8" ht="15" customHeight="1" x14ac:dyDescent="0.2">
      <c r="A9" s="19" t="s">
        <v>16</v>
      </c>
      <c r="B9" s="40">
        <f>SUMIFS('Rent Income'!F5:F204,'Rent Income'!E5:E204,A9,'Rent Income'!A5:A204,"&gt;="&amp;'Client Setup'!C40,'Rent Income'!A5:A204,"&lt;="&amp;'Client Setup'!D40)</f>
        <v>0</v>
      </c>
      <c r="C9" s="40">
        <f>SUMIFS('Rent Income'!F5:F204,'Rent Income'!E5:E204,A9,'Rent Income'!A5:A204,"&gt;="&amp;'Client Setup'!C41,'Rent Income'!A5:A204,"&lt;="&amp;'Client Setup'!D41)</f>
        <v>0</v>
      </c>
      <c r="D9" s="40">
        <f>SUMIFS('Rent Income'!F5:F204,'Rent Income'!E5:E204,A9,'Rent Income'!A5:A204,"&gt;="&amp;'Client Setup'!C42,'Rent Income'!A5:A204,"&lt;="&amp;'Client Setup'!D42)</f>
        <v>0</v>
      </c>
      <c r="E9" s="40">
        <f>SUMIFS('Rent Income'!F5:F204,'Rent Income'!E5:E204,A9,'Rent Income'!A5:A204,"&gt;="&amp;'Client Setup'!C43,'Rent Income'!A5:A204,"&lt;="&amp;'Client Setup'!D43)</f>
        <v>0</v>
      </c>
      <c r="F9" s="40">
        <f t="shared" si="0"/>
        <v>0</v>
      </c>
      <c r="G9" s="41">
        <f>IFERROR(F9/F13,0)</f>
        <v>0</v>
      </c>
      <c r="H9" s="42" t="str">
        <f t="shared" si="1"/>
        <v>—</v>
      </c>
    </row>
    <row r="10" spans="1:8" ht="15" customHeight="1" x14ac:dyDescent="0.2">
      <c r="A10" s="22" t="s">
        <v>17</v>
      </c>
      <c r="B10" s="34">
        <f>SUMIFS('Rent Income'!F5:F204,'Rent Income'!E5:E204,A10,'Rent Income'!A5:A204,"&gt;="&amp;'Client Setup'!C40,'Rent Income'!A5:A204,"&lt;="&amp;'Client Setup'!D40)</f>
        <v>0</v>
      </c>
      <c r="C10" s="34">
        <f>SUMIFS('Rent Income'!F5:F204,'Rent Income'!E5:E204,A10,'Rent Income'!A5:A204,"&gt;="&amp;'Client Setup'!C41,'Rent Income'!A5:A204,"&lt;="&amp;'Client Setup'!D41)</f>
        <v>0</v>
      </c>
      <c r="D10" s="34">
        <f>SUMIFS('Rent Income'!F5:F204,'Rent Income'!E5:E204,A10,'Rent Income'!A5:A204,"&gt;="&amp;'Client Setup'!C42,'Rent Income'!A5:A204,"&lt;="&amp;'Client Setup'!D42)</f>
        <v>0</v>
      </c>
      <c r="E10" s="34">
        <f>SUMIFS('Rent Income'!F5:F204,'Rent Income'!E5:E204,A10,'Rent Income'!A5:A204,"&gt;="&amp;'Client Setup'!C43,'Rent Income'!A5:A204,"&lt;="&amp;'Client Setup'!D43)</f>
        <v>0</v>
      </c>
      <c r="F10" s="34">
        <f t="shared" si="0"/>
        <v>0</v>
      </c>
      <c r="G10" s="43">
        <f>IFERROR(F10/F13,0)</f>
        <v>0</v>
      </c>
      <c r="H10" s="44" t="str">
        <f t="shared" si="1"/>
        <v>—</v>
      </c>
    </row>
    <row r="11" spans="1:8" ht="15" customHeight="1" x14ac:dyDescent="0.2">
      <c r="A11" s="19" t="s">
        <v>18</v>
      </c>
      <c r="B11" s="40">
        <f>SUMIFS('Rent Income'!F5:F204,'Rent Income'!E5:E204,A11,'Rent Income'!A5:A204,"&gt;="&amp;'Client Setup'!C40,'Rent Income'!A5:A204,"&lt;="&amp;'Client Setup'!D40)</f>
        <v>0</v>
      </c>
      <c r="C11" s="40">
        <f>SUMIFS('Rent Income'!F5:F204,'Rent Income'!E5:E204,A11,'Rent Income'!A5:A204,"&gt;="&amp;'Client Setup'!C41,'Rent Income'!A5:A204,"&lt;="&amp;'Client Setup'!D41)</f>
        <v>0</v>
      </c>
      <c r="D11" s="40">
        <f>SUMIFS('Rent Income'!F5:F204,'Rent Income'!E5:E204,A11,'Rent Income'!A5:A204,"&gt;="&amp;'Client Setup'!C42,'Rent Income'!A5:A204,"&lt;="&amp;'Client Setup'!D42)</f>
        <v>0</v>
      </c>
      <c r="E11" s="40">
        <f>SUMIFS('Rent Income'!F5:F204,'Rent Income'!E5:E204,A11,'Rent Income'!A5:A204,"&gt;="&amp;'Client Setup'!C43,'Rent Income'!A5:A204,"&lt;="&amp;'Client Setup'!D43)</f>
        <v>0</v>
      </c>
      <c r="F11" s="40">
        <f t="shared" si="0"/>
        <v>0</v>
      </c>
      <c r="G11" s="41">
        <f>IFERROR(F11/F13,0)</f>
        <v>0</v>
      </c>
      <c r="H11" s="42" t="str">
        <f t="shared" si="1"/>
        <v>—</v>
      </c>
    </row>
    <row r="12" spans="1:8" ht="15" customHeight="1" x14ac:dyDescent="0.2">
      <c r="A12" s="22" t="s">
        <v>19</v>
      </c>
      <c r="B12" s="34">
        <f>SUMIFS('Rent Income'!F5:F204,'Rent Income'!E5:E204,A12,'Rent Income'!A5:A204,"&gt;="&amp;'Client Setup'!C40,'Rent Income'!A5:A204,"&lt;="&amp;'Client Setup'!D40)</f>
        <v>0</v>
      </c>
      <c r="C12" s="34">
        <f>SUMIFS('Rent Income'!F5:F204,'Rent Income'!E5:E204,A12,'Rent Income'!A5:A204,"&gt;="&amp;'Client Setup'!C41,'Rent Income'!A5:A204,"&lt;="&amp;'Client Setup'!D41)</f>
        <v>0</v>
      </c>
      <c r="D12" s="34">
        <f>SUMIFS('Rent Income'!F5:F204,'Rent Income'!E5:E204,A12,'Rent Income'!A5:A204,"&gt;="&amp;'Client Setup'!C42,'Rent Income'!A5:A204,"&lt;="&amp;'Client Setup'!D42)</f>
        <v>0</v>
      </c>
      <c r="E12" s="34">
        <f>SUMIFS('Rent Income'!F5:F204,'Rent Income'!E5:E204,A12,'Rent Income'!A5:A204,"&gt;="&amp;'Client Setup'!C43,'Rent Income'!A5:A204,"&lt;="&amp;'Client Setup'!D43)</f>
        <v>0</v>
      </c>
      <c r="F12" s="34">
        <f t="shared" si="0"/>
        <v>0</v>
      </c>
      <c r="G12" s="43">
        <f>IFERROR(F12/F13,0)</f>
        <v>0</v>
      </c>
      <c r="H12" s="44" t="str">
        <f t="shared" si="1"/>
        <v>—</v>
      </c>
    </row>
    <row r="13" spans="1:8" ht="15" customHeight="1" x14ac:dyDescent="0.2">
      <c r="A13" s="45" t="s">
        <v>66</v>
      </c>
      <c r="B13" s="46">
        <f>SUM(B7:B12)</f>
        <v>0</v>
      </c>
      <c r="C13" s="46">
        <f>SUM(C7:C12)</f>
        <v>0</v>
      </c>
      <c r="D13" s="46">
        <f>SUM(D7:D12)</f>
        <v>0</v>
      </c>
      <c r="E13" s="46">
        <f>SUM(E7:E12)</f>
        <v>0</v>
      </c>
      <c r="F13" s="46">
        <f>SUM(F7:F12)</f>
        <v>0</v>
      </c>
    </row>
    <row r="15" spans="1:8" ht="15" customHeight="1" x14ac:dyDescent="0.2">
      <c r="A15" s="2" t="s">
        <v>67</v>
      </c>
      <c r="B15" s="2"/>
      <c r="C15" s="2"/>
      <c r="D15" s="2"/>
      <c r="E15" s="2"/>
      <c r="F15" s="2"/>
      <c r="G15" s="2"/>
      <c r="H15" s="2"/>
    </row>
    <row r="16" spans="1:8" ht="26.25" customHeight="1" x14ac:dyDescent="0.2">
      <c r="A16" s="24" t="s">
        <v>62</v>
      </c>
      <c r="B16" s="24" t="str">
        <f>"Q1"&amp;CHAR(10)&amp;TEXT('Client Setup'!C40,"DD MMM")&amp;" – "&amp;TEXT('Client Setup'!D40,"DD MMM YY")</f>
        <v>Q1
06 Apr – 05 Jul 25</v>
      </c>
      <c r="C16" s="24" t="str">
        <f>"Q2"&amp;CHAR(10)&amp;TEXT('Client Setup'!C41,"DD MMM")&amp;" – "&amp;TEXT('Client Setup'!D41,"DD MMM YY")</f>
        <v>Q2
06 Jul – 05 Oct 25</v>
      </c>
      <c r="D16" s="24" t="str">
        <f>"Q3"&amp;CHAR(10)&amp;TEXT('Client Setup'!C42,"DD MMM")&amp;" – "&amp;TEXT('Client Setup'!D42,"DD MMM YY")</f>
        <v>Q3
06 Oct – 05 Jan 26</v>
      </c>
      <c r="E16" s="24" t="str">
        <f>"Q4"&amp;CHAR(10)&amp;TEXT('Client Setup'!C43,"DD MMM")&amp;" – "&amp;TEXT('Client Setup'!D43,"DD MMM YY")</f>
        <v>Q4
06 Jan – 05 Apr 26</v>
      </c>
      <c r="F16" s="24" t="s">
        <v>63</v>
      </c>
      <c r="G16" s="24" t="s">
        <v>64</v>
      </c>
      <c r="H16" s="24" t="s">
        <v>65</v>
      </c>
    </row>
    <row r="17" spans="1:11" ht="15" customHeight="1" x14ac:dyDescent="0.2">
      <c r="A17" s="19" t="s">
        <v>21</v>
      </c>
      <c r="B17" s="40">
        <f>SUMIFS('Rent Expenses'!G5:G204,'Rent Expenses'!F5:F204,A17,'Rent Expenses'!A5:A204,"&gt;="&amp;'Client Setup'!C40,'Rent Expenses'!A5:A204,"&lt;="&amp;'Client Setup'!D40)</f>
        <v>0</v>
      </c>
      <c r="C17" s="40">
        <f>SUMIFS('Rent Expenses'!G5:G204,'Rent Expenses'!F5:F204,A17,'Rent Expenses'!A5:A204,"&gt;="&amp;'Client Setup'!C41,'Rent Expenses'!A5:A204,"&lt;="&amp;'Client Setup'!D41)</f>
        <v>0</v>
      </c>
      <c r="D17" s="40">
        <f>SUMIFS('Rent Expenses'!G5:G204,'Rent Expenses'!F5:F204,A17,'Rent Expenses'!A5:A204,"&gt;="&amp;'Client Setup'!C42,'Rent Expenses'!A5:A204,"&lt;="&amp;'Client Setup'!D42)</f>
        <v>0</v>
      </c>
      <c r="E17" s="40">
        <f>SUMIFS('Rent Expenses'!G5:G204,'Rent Expenses'!F5:F204,A17,'Rent Expenses'!A5:A204,"&gt;="&amp;'Client Setup'!C43,'Rent Expenses'!A5:A204,"&lt;="&amp;'Client Setup'!D43)</f>
        <v>0</v>
      </c>
      <c r="F17" s="40">
        <f t="shared" ref="F17:F26" si="2">SUM(B17:E17)</f>
        <v>0</v>
      </c>
      <c r="G17" s="41">
        <f>IFERROR(F17/F27,0)</f>
        <v>0</v>
      </c>
      <c r="H17" s="42" t="str">
        <f t="shared" ref="H17:H26" si="3">IF(F17=0,"—","✓")</f>
        <v>—</v>
      </c>
      <c r="J17">
        <f>F17/2</f>
        <v>0</v>
      </c>
      <c r="K17">
        <f>F17/2</f>
        <v>0</v>
      </c>
    </row>
    <row r="18" spans="1:11" ht="15" customHeight="1" x14ac:dyDescent="0.2">
      <c r="A18" s="22" t="s">
        <v>22</v>
      </c>
      <c r="B18" s="34">
        <f>SUMIFS('Rent Expenses'!G5:G204,'Rent Expenses'!F5:F204,A18,'Rent Expenses'!A5:A204,"&gt;="&amp;'Client Setup'!C40,'Rent Expenses'!A5:A204,"&lt;="&amp;'Client Setup'!D40)</f>
        <v>0</v>
      </c>
      <c r="C18" s="34">
        <f>SUMIFS('Rent Expenses'!G5:G204,'Rent Expenses'!F5:F204,A18,'Rent Expenses'!A5:A204,"&gt;="&amp;'Client Setup'!C41,'Rent Expenses'!A5:A204,"&lt;="&amp;'Client Setup'!D41)</f>
        <v>0</v>
      </c>
      <c r="D18" s="34">
        <f>SUMIFS('Rent Expenses'!G5:G204,'Rent Expenses'!F5:F204,A18,'Rent Expenses'!A5:A204,"&gt;="&amp;'Client Setup'!C42,'Rent Expenses'!A5:A204,"&lt;="&amp;'Client Setup'!D42)</f>
        <v>0</v>
      </c>
      <c r="E18" s="34">
        <f>SUMIFS('Rent Expenses'!G5:G204,'Rent Expenses'!F5:F204,A18,'Rent Expenses'!A5:A204,"&gt;="&amp;'Client Setup'!C43,'Rent Expenses'!A5:A204,"&lt;="&amp;'Client Setup'!D43)</f>
        <v>0</v>
      </c>
      <c r="F18" s="34">
        <f t="shared" si="2"/>
        <v>0</v>
      </c>
      <c r="G18" s="43">
        <f>IFERROR(F18/F27,0)</f>
        <v>0</v>
      </c>
      <c r="H18" s="44" t="str">
        <f t="shared" si="3"/>
        <v>—</v>
      </c>
      <c r="J18">
        <f t="shared" ref="J18:K22" si="4">F18/2</f>
        <v>0</v>
      </c>
      <c r="K18">
        <f t="shared" ref="K18:K22" si="5">F18/2</f>
        <v>0</v>
      </c>
    </row>
    <row r="19" spans="1:11" ht="15" customHeight="1" x14ac:dyDescent="0.2">
      <c r="A19" s="19" t="s">
        <v>23</v>
      </c>
      <c r="B19" s="40">
        <f>SUMIFS('Rent Expenses'!G5:G204,'Rent Expenses'!F5:F204,A19,'Rent Expenses'!A5:A204,"&gt;="&amp;'Client Setup'!C40,'Rent Expenses'!A5:A204,"&lt;="&amp;'Client Setup'!D40)</f>
        <v>0</v>
      </c>
      <c r="C19" s="40">
        <f>SUMIFS('Rent Expenses'!G5:G204,'Rent Expenses'!F5:F204,A19,'Rent Expenses'!A5:A204,"&gt;="&amp;'Client Setup'!C41,'Rent Expenses'!A5:A204,"&lt;="&amp;'Client Setup'!D41)</f>
        <v>0</v>
      </c>
      <c r="D19" s="40">
        <f>SUMIFS('Rent Expenses'!G5:G204,'Rent Expenses'!F5:F204,A19,'Rent Expenses'!A5:A204,"&gt;="&amp;'Client Setup'!C42,'Rent Expenses'!A5:A204,"&lt;="&amp;'Client Setup'!D42)</f>
        <v>0</v>
      </c>
      <c r="E19" s="40">
        <f>SUMIFS('Rent Expenses'!G5:G204,'Rent Expenses'!F5:F204,A19,'Rent Expenses'!A5:A204,"&gt;="&amp;'Client Setup'!C43,'Rent Expenses'!A5:A204,"&lt;="&amp;'Client Setup'!D43)</f>
        <v>0</v>
      </c>
      <c r="F19" s="40">
        <f t="shared" si="2"/>
        <v>0</v>
      </c>
      <c r="G19" s="41">
        <f>IFERROR(F19/F27,0)</f>
        <v>0</v>
      </c>
      <c r="H19" s="42" t="str">
        <f t="shared" si="3"/>
        <v>—</v>
      </c>
      <c r="J19">
        <f t="shared" si="4"/>
        <v>0</v>
      </c>
      <c r="K19">
        <f t="shared" si="5"/>
        <v>0</v>
      </c>
    </row>
    <row r="20" spans="1:11" ht="15" customHeight="1" x14ac:dyDescent="0.2">
      <c r="A20" s="22" t="s">
        <v>24</v>
      </c>
      <c r="B20" s="34">
        <f>SUMIFS('Rent Expenses'!G5:G204,'Rent Expenses'!F5:F204,A20,'Rent Expenses'!A5:A204,"&gt;="&amp;'Client Setup'!C40,'Rent Expenses'!A5:A204,"&lt;="&amp;'Client Setup'!D40)</f>
        <v>0</v>
      </c>
      <c r="C20" s="34">
        <f>SUMIFS('Rent Expenses'!G5:G204,'Rent Expenses'!F5:F204,A20,'Rent Expenses'!A5:A204,"&gt;="&amp;'Client Setup'!C41,'Rent Expenses'!A5:A204,"&lt;="&amp;'Client Setup'!D41)</f>
        <v>0</v>
      </c>
      <c r="D20" s="34">
        <f>SUMIFS('Rent Expenses'!G5:G204,'Rent Expenses'!F5:F204,A20,'Rent Expenses'!A5:A204,"&gt;="&amp;'Client Setup'!C42,'Rent Expenses'!A5:A204,"&lt;="&amp;'Client Setup'!D42)</f>
        <v>0</v>
      </c>
      <c r="E20" s="34">
        <f>SUMIFS('Rent Expenses'!G5:G204,'Rent Expenses'!F5:F204,A20,'Rent Expenses'!A5:A204,"&gt;="&amp;'Client Setup'!C43,'Rent Expenses'!A5:A204,"&lt;="&amp;'Client Setup'!D43)</f>
        <v>0</v>
      </c>
      <c r="F20" s="34">
        <f t="shared" si="2"/>
        <v>0</v>
      </c>
      <c r="G20" s="43">
        <f>IFERROR(F20/F27,0)</f>
        <v>0</v>
      </c>
      <c r="H20" s="44" t="str">
        <f t="shared" si="3"/>
        <v>—</v>
      </c>
      <c r="J20">
        <f t="shared" si="4"/>
        <v>0</v>
      </c>
      <c r="K20">
        <f t="shared" si="5"/>
        <v>0</v>
      </c>
    </row>
    <row r="21" spans="1:11" ht="15" customHeight="1" x14ac:dyDescent="0.2">
      <c r="A21" s="19" t="s">
        <v>25</v>
      </c>
      <c r="B21" s="40">
        <f>SUMIFS('Rent Expenses'!G5:G204,'Rent Expenses'!F5:F204,A21,'Rent Expenses'!A5:A204,"&gt;="&amp;'Client Setup'!C40,'Rent Expenses'!A5:A204,"&lt;="&amp;'Client Setup'!D40)</f>
        <v>0</v>
      </c>
      <c r="C21" s="40">
        <f>SUMIFS('Rent Expenses'!G5:G204,'Rent Expenses'!F5:F204,A21,'Rent Expenses'!A5:A204,"&gt;="&amp;'Client Setup'!C41,'Rent Expenses'!A5:A204,"&lt;="&amp;'Client Setup'!D41)</f>
        <v>0</v>
      </c>
      <c r="D21" s="40">
        <f>SUMIFS('Rent Expenses'!G5:G204,'Rent Expenses'!F5:F204,A21,'Rent Expenses'!A5:A204,"&gt;="&amp;'Client Setup'!C42,'Rent Expenses'!A5:A204,"&lt;="&amp;'Client Setup'!D42)</f>
        <v>0</v>
      </c>
      <c r="E21" s="40">
        <f>SUMIFS('Rent Expenses'!G5:G204,'Rent Expenses'!F5:F204,A21,'Rent Expenses'!A5:A204,"&gt;="&amp;'Client Setup'!C43,'Rent Expenses'!A5:A204,"&lt;="&amp;'Client Setup'!D43)</f>
        <v>0</v>
      </c>
      <c r="F21" s="40">
        <f t="shared" si="2"/>
        <v>0</v>
      </c>
      <c r="G21" s="41">
        <f>IFERROR(F21/F27,0)</f>
        <v>0</v>
      </c>
      <c r="H21" s="42" t="str">
        <f t="shared" si="3"/>
        <v>—</v>
      </c>
      <c r="J21">
        <f t="shared" si="4"/>
        <v>0</v>
      </c>
      <c r="K21">
        <f t="shared" si="5"/>
        <v>0</v>
      </c>
    </row>
    <row r="22" spans="1:11" ht="15" customHeight="1" x14ac:dyDescent="0.2">
      <c r="A22" s="22" t="s">
        <v>26</v>
      </c>
      <c r="B22" s="34">
        <f>SUMIFS('Rent Expenses'!G5:G204,'Rent Expenses'!F5:F204,A22,'Rent Expenses'!A5:A204,"&gt;="&amp;'Client Setup'!C40,'Rent Expenses'!A5:A204,"&lt;="&amp;'Client Setup'!D40)</f>
        <v>0</v>
      </c>
      <c r="C22" s="34">
        <f>SUMIFS('Rent Expenses'!G5:G204,'Rent Expenses'!F5:F204,A22,'Rent Expenses'!A5:A204,"&gt;="&amp;'Client Setup'!C41,'Rent Expenses'!A5:A204,"&lt;="&amp;'Client Setup'!D41)</f>
        <v>0</v>
      </c>
      <c r="D22" s="34">
        <f>SUMIFS('Rent Expenses'!G5:G204,'Rent Expenses'!F5:F204,A22,'Rent Expenses'!A5:A204,"&gt;="&amp;'Client Setup'!C42,'Rent Expenses'!A5:A204,"&lt;="&amp;'Client Setup'!D42)</f>
        <v>0</v>
      </c>
      <c r="E22" s="34">
        <f>SUMIFS('Rent Expenses'!G5:G204,'Rent Expenses'!F5:F204,A22,'Rent Expenses'!A5:A204,"&gt;="&amp;'Client Setup'!C43,'Rent Expenses'!A5:A204,"&lt;="&amp;'Client Setup'!D43)</f>
        <v>0</v>
      </c>
      <c r="F22" s="34">
        <f t="shared" si="2"/>
        <v>0</v>
      </c>
      <c r="G22" s="43">
        <f>IFERROR(F22/F27,0)</f>
        <v>0</v>
      </c>
      <c r="H22" s="44" t="str">
        <f t="shared" si="3"/>
        <v>—</v>
      </c>
      <c r="J22">
        <f t="shared" si="4"/>
        <v>0</v>
      </c>
      <c r="K22">
        <f t="shared" si="5"/>
        <v>0</v>
      </c>
    </row>
    <row r="23" spans="1:11" ht="15" customHeight="1" x14ac:dyDescent="0.2">
      <c r="A23" s="19" t="s">
        <v>27</v>
      </c>
      <c r="B23" s="40">
        <f>SUMIFS('Rent Expenses'!G5:G204,'Rent Expenses'!F5:F204,A23,'Rent Expenses'!A5:A204,"&gt;="&amp;'Client Setup'!C40,'Rent Expenses'!A5:A204,"&lt;="&amp;'Client Setup'!D40)</f>
        <v>0</v>
      </c>
      <c r="C23" s="40">
        <f>SUMIFS('Rent Expenses'!G5:G204,'Rent Expenses'!F5:F204,A23,'Rent Expenses'!A5:A204,"&gt;="&amp;'Client Setup'!C41,'Rent Expenses'!A5:A204,"&lt;="&amp;'Client Setup'!D41)</f>
        <v>0</v>
      </c>
      <c r="D23" s="40">
        <f>SUMIFS('Rent Expenses'!G5:G204,'Rent Expenses'!F5:F204,A23,'Rent Expenses'!A5:A204,"&gt;="&amp;'Client Setup'!C42,'Rent Expenses'!A5:A204,"&lt;="&amp;'Client Setup'!D42)</f>
        <v>0</v>
      </c>
      <c r="E23" s="40">
        <f>SUMIFS('Rent Expenses'!G5:G204,'Rent Expenses'!F5:F204,A23,'Rent Expenses'!A5:A204,"&gt;="&amp;'Client Setup'!C43,'Rent Expenses'!A5:A204,"&lt;="&amp;'Client Setup'!D43)</f>
        <v>0</v>
      </c>
      <c r="F23" s="40">
        <f t="shared" si="2"/>
        <v>0</v>
      </c>
      <c r="G23" s="41">
        <f>IFERROR(F23/F27,0)</f>
        <v>0</v>
      </c>
      <c r="H23" s="42" t="str">
        <f t="shared" si="3"/>
        <v>—</v>
      </c>
    </row>
    <row r="24" spans="1:11" ht="15" customHeight="1" x14ac:dyDescent="0.2">
      <c r="A24" s="22" t="s">
        <v>28</v>
      </c>
      <c r="B24" s="34">
        <f>SUMIFS('Rent Expenses'!G5:G204,'Rent Expenses'!F5:F204,A24,'Rent Expenses'!A5:A204,"&gt;="&amp;'Client Setup'!C40,'Rent Expenses'!A5:A204,"&lt;="&amp;'Client Setup'!D40)</f>
        <v>0</v>
      </c>
      <c r="C24" s="34">
        <f>SUMIFS('Rent Expenses'!G5:G204,'Rent Expenses'!F5:F204,A24,'Rent Expenses'!A5:A204,"&gt;="&amp;'Client Setup'!C41,'Rent Expenses'!A5:A204,"&lt;="&amp;'Client Setup'!D41)</f>
        <v>0</v>
      </c>
      <c r="D24" s="34">
        <f>SUMIFS('Rent Expenses'!G5:G204,'Rent Expenses'!F5:F204,A24,'Rent Expenses'!A5:A204,"&gt;="&amp;'Client Setup'!C42,'Rent Expenses'!A5:A204,"&lt;="&amp;'Client Setup'!D42)</f>
        <v>0</v>
      </c>
      <c r="E24" s="34">
        <f>SUMIFS('Rent Expenses'!G5:G204,'Rent Expenses'!F5:F204,A24,'Rent Expenses'!A5:A204,"&gt;="&amp;'Client Setup'!C43,'Rent Expenses'!A5:A204,"&lt;="&amp;'Client Setup'!D43)</f>
        <v>0</v>
      </c>
      <c r="F24" s="34">
        <f t="shared" si="2"/>
        <v>0</v>
      </c>
      <c r="G24" s="43">
        <f>IFERROR(F24/F27,0)</f>
        <v>0</v>
      </c>
      <c r="H24" s="44" t="str">
        <f t="shared" si="3"/>
        <v>—</v>
      </c>
    </row>
    <row r="25" spans="1:11" ht="15" customHeight="1" x14ac:dyDescent="0.2">
      <c r="A25" s="19" t="s">
        <v>29</v>
      </c>
      <c r="B25" s="40">
        <f>SUMIFS('Rent Expenses'!G5:G204,'Rent Expenses'!F5:F204,A25,'Rent Expenses'!A5:A204,"&gt;="&amp;'Client Setup'!C40,'Rent Expenses'!A5:A204,"&lt;="&amp;'Client Setup'!D40)</f>
        <v>0</v>
      </c>
      <c r="C25" s="40">
        <f>SUMIFS('Rent Expenses'!G5:G204,'Rent Expenses'!F5:F204,A25,'Rent Expenses'!A5:A204,"&gt;="&amp;'Client Setup'!C41,'Rent Expenses'!A5:A204,"&lt;="&amp;'Client Setup'!D41)</f>
        <v>0</v>
      </c>
      <c r="D25" s="40">
        <f>SUMIFS('Rent Expenses'!G5:G204,'Rent Expenses'!F5:F204,A25,'Rent Expenses'!A5:A204,"&gt;="&amp;'Client Setup'!C42,'Rent Expenses'!A5:A204,"&lt;="&amp;'Client Setup'!D42)</f>
        <v>0</v>
      </c>
      <c r="E25" s="40">
        <f>SUMIFS('Rent Expenses'!G5:G204,'Rent Expenses'!F5:F204,A25,'Rent Expenses'!A5:A204,"&gt;="&amp;'Client Setup'!C43,'Rent Expenses'!A5:A204,"&lt;="&amp;'Client Setup'!D43)</f>
        <v>0</v>
      </c>
      <c r="F25" s="40">
        <f t="shared" si="2"/>
        <v>0</v>
      </c>
      <c r="G25" s="41">
        <f>IFERROR(F25/F27,0)</f>
        <v>0</v>
      </c>
      <c r="H25" s="42" t="str">
        <f t="shared" si="3"/>
        <v>—</v>
      </c>
    </row>
    <row r="26" spans="1:11" ht="15" customHeight="1" x14ac:dyDescent="0.2">
      <c r="A26" s="22" t="s">
        <v>19</v>
      </c>
      <c r="B26" s="34">
        <f>SUMIFS('Rent Expenses'!G5:G204,'Rent Expenses'!F5:F204,A26,'Rent Expenses'!A5:A204,"&gt;="&amp;'Client Setup'!C40,'Rent Expenses'!A5:A204,"&lt;="&amp;'Client Setup'!D40)</f>
        <v>0</v>
      </c>
      <c r="C26" s="34">
        <f>SUMIFS('Rent Expenses'!G5:G204,'Rent Expenses'!F5:F204,A26,'Rent Expenses'!A5:A204,"&gt;="&amp;'Client Setup'!C41,'Rent Expenses'!A5:A204,"&lt;="&amp;'Client Setup'!D41)</f>
        <v>0</v>
      </c>
      <c r="D26" s="34">
        <f>SUMIFS('Rent Expenses'!G5:G204,'Rent Expenses'!F5:F204,A26,'Rent Expenses'!A5:A204,"&gt;="&amp;'Client Setup'!C42,'Rent Expenses'!A5:A204,"&lt;="&amp;'Client Setup'!D42)</f>
        <v>0</v>
      </c>
      <c r="E26" s="34">
        <f>SUMIFS('Rent Expenses'!G5:G204,'Rent Expenses'!F5:F204,A26,'Rent Expenses'!A5:A204,"&gt;="&amp;'Client Setup'!C43,'Rent Expenses'!A5:A204,"&lt;="&amp;'Client Setup'!D43)</f>
        <v>0</v>
      </c>
      <c r="F26" s="34">
        <f t="shared" si="2"/>
        <v>0</v>
      </c>
      <c r="G26" s="43">
        <f>IFERROR(F26/F27,0)</f>
        <v>0</v>
      </c>
      <c r="H26" s="44" t="str">
        <f t="shared" si="3"/>
        <v>—</v>
      </c>
    </row>
    <row r="27" spans="1:11" ht="15" customHeight="1" x14ac:dyDescent="0.2">
      <c r="A27" s="47" t="s">
        <v>68</v>
      </c>
      <c r="B27" s="48">
        <f>SUM(B17:B26)</f>
        <v>0</v>
      </c>
      <c r="C27" s="48">
        <f>SUM(C17:C26)</f>
        <v>0</v>
      </c>
      <c r="D27" s="48">
        <f>SUM(D17:D26)</f>
        <v>0</v>
      </c>
      <c r="E27" s="48">
        <f>SUM(E17:E26)</f>
        <v>0</v>
      </c>
      <c r="F27" s="48">
        <f>SUM(F17:F26)</f>
        <v>0</v>
      </c>
    </row>
    <row r="29" spans="1:11" ht="15" customHeight="1" x14ac:dyDescent="0.2">
      <c r="A29" s="1" t="s">
        <v>69</v>
      </c>
      <c r="B29" s="1"/>
      <c r="C29" s="1"/>
      <c r="D29" s="1"/>
      <c r="E29" s="1"/>
      <c r="F29" s="1"/>
      <c r="G29" s="1"/>
      <c r="H29" s="1"/>
    </row>
    <row r="30" spans="1:11" ht="15" customHeight="1" x14ac:dyDescent="0.2">
      <c r="A30" s="49" t="s">
        <v>70</v>
      </c>
      <c r="B30" s="50">
        <f>B13-B27</f>
        <v>0</v>
      </c>
      <c r="C30" s="50">
        <f>C13-C27</f>
        <v>0</v>
      </c>
      <c r="D30" s="50">
        <f>D13-D27</f>
        <v>0</v>
      </c>
      <c r="E30" s="50">
        <f>E13-E27</f>
        <v>0</v>
      </c>
      <c r="F30" s="50">
        <f>F13-F27</f>
        <v>0</v>
      </c>
    </row>
    <row r="33" spans="1:8" ht="15" customHeight="1" x14ac:dyDescent="0.2">
      <c r="A33" s="11" t="s">
        <v>71</v>
      </c>
      <c r="B33" s="11"/>
      <c r="C33" s="11"/>
      <c r="D33" s="11"/>
      <c r="E33" s="11"/>
      <c r="F33" s="11"/>
      <c r="G33" s="11"/>
      <c r="H33" s="11"/>
    </row>
    <row r="34" spans="1:8" ht="26.25" customHeight="1" x14ac:dyDescent="0.2">
      <c r="A34" s="24" t="s">
        <v>31</v>
      </c>
      <c r="B34" s="24" t="s">
        <v>72</v>
      </c>
      <c r="C34" s="24" t="s">
        <v>73</v>
      </c>
      <c r="D34" s="24" t="s">
        <v>74</v>
      </c>
      <c r="E34" s="24" t="s">
        <v>75</v>
      </c>
      <c r="F34" s="24" t="s">
        <v>76</v>
      </c>
      <c r="G34" s="24" t="s">
        <v>77</v>
      </c>
      <c r="H34" s="24" t="s">
        <v>65</v>
      </c>
    </row>
    <row r="35" spans="1:8" ht="15" customHeight="1" x14ac:dyDescent="0.2">
      <c r="A35" s="51" t="s">
        <v>35</v>
      </c>
      <c r="B35" s="19" t="str">
        <f>TEXT('Client Setup'!C40,"D MMM YYYY")&amp;" – "&amp;TEXT('Client Setup'!D40,"D MMM YYYY")</f>
        <v>6 Apr 2025 – 5 Jul 2025</v>
      </c>
      <c r="C35" s="52">
        <f>DATE(YEAR('Client Setup'!D40),MONTH('Client Setup'!D40)+1,7)</f>
        <v>45876</v>
      </c>
      <c r="D35" s="29"/>
      <c r="E35" s="29"/>
      <c r="F35" s="29"/>
      <c r="G35" s="29"/>
      <c r="H35" s="53" t="s">
        <v>78</v>
      </c>
    </row>
    <row r="36" spans="1:8" ht="15" customHeight="1" x14ac:dyDescent="0.2">
      <c r="A36" s="54" t="s">
        <v>37</v>
      </c>
      <c r="B36" s="22" t="str">
        <f>TEXT('Client Setup'!C41,"D MMM YYYY")&amp;" – "&amp;TEXT('Client Setup'!D41,"D MMM YYYY")</f>
        <v>6 Jul 2025 – 5 Oct 2025</v>
      </c>
      <c r="C36" s="55">
        <f>DATE(YEAR('Client Setup'!D41),MONTH('Client Setup'!D41)+1,7)</f>
        <v>45968</v>
      </c>
      <c r="D36" s="26"/>
      <c r="E36" s="26"/>
      <c r="F36" s="26"/>
      <c r="G36" s="26"/>
      <c r="H36" s="56" t="s">
        <v>78</v>
      </c>
    </row>
    <row r="37" spans="1:8" ht="15" customHeight="1" x14ac:dyDescent="0.2">
      <c r="A37" s="51" t="s">
        <v>39</v>
      </c>
      <c r="B37" s="19" t="str">
        <f>TEXT('Client Setup'!C42,"D MMM YYYY")&amp;" – "&amp;TEXT('Client Setup'!D42,"D MMM YYYY")</f>
        <v>6 Oct 2025 – 5 Jan 2026</v>
      </c>
      <c r="C37" s="52">
        <f>DATE(YEAR('Client Setup'!D42),MONTH('Client Setup'!D42)+1,7)</f>
        <v>46060</v>
      </c>
      <c r="D37" s="29"/>
      <c r="E37" s="29"/>
      <c r="F37" s="29"/>
      <c r="G37" s="29"/>
      <c r="H37" s="53" t="s">
        <v>78</v>
      </c>
    </row>
    <row r="38" spans="1:8" ht="15" customHeight="1" x14ac:dyDescent="0.2">
      <c r="A38" s="54" t="s">
        <v>41</v>
      </c>
      <c r="B38" s="22" t="str">
        <f>TEXT('Client Setup'!C43,"D MMM YYYY")&amp;" – "&amp;TEXT('Client Setup'!D43,"D MMM YYYY")</f>
        <v>6 Jan 2026 – 5 Apr 2026</v>
      </c>
      <c r="C38" s="55">
        <f>DATE(YEAR('Client Setup'!D43),MONTH('Client Setup'!D43)+1,7)</f>
        <v>46149</v>
      </c>
      <c r="D38" s="26"/>
      <c r="E38" s="26"/>
      <c r="F38" s="26"/>
      <c r="G38" s="26"/>
      <c r="H38" s="56" t="s">
        <v>78</v>
      </c>
    </row>
    <row r="60" spans="1:2" ht="15" customHeight="1" x14ac:dyDescent="0.2">
      <c r="A60" s="38" t="s">
        <v>79</v>
      </c>
      <c r="B60" s="38" t="s">
        <v>80</v>
      </c>
    </row>
    <row r="61" spans="1:2" ht="15" customHeight="1" x14ac:dyDescent="0.2">
      <c r="A61" t="s">
        <v>81</v>
      </c>
      <c r="B61" t="s">
        <v>82</v>
      </c>
    </row>
    <row r="62" spans="1:2" ht="15" customHeight="1" x14ac:dyDescent="0.2">
      <c r="A62" t="s">
        <v>83</v>
      </c>
      <c r="B62" t="s">
        <v>84</v>
      </c>
    </row>
    <row r="63" spans="1:2" ht="15" customHeight="1" x14ac:dyDescent="0.2">
      <c r="A63" t="s">
        <v>85</v>
      </c>
      <c r="B63" t="s">
        <v>86</v>
      </c>
    </row>
    <row r="64" spans="1:2" ht="15" customHeight="1" x14ac:dyDescent="0.2">
      <c r="A64" t="s">
        <v>87</v>
      </c>
      <c r="B64" t="s">
        <v>88</v>
      </c>
    </row>
    <row r="65" spans="1:2" ht="15" customHeight="1" x14ac:dyDescent="0.2">
      <c r="A65" t="s">
        <v>89</v>
      </c>
      <c r="B65" t="s">
        <v>90</v>
      </c>
    </row>
    <row r="66" spans="1:2" ht="15" customHeight="1" x14ac:dyDescent="0.2">
      <c r="A66" t="s">
        <v>91</v>
      </c>
      <c r="B66" t="s">
        <v>92</v>
      </c>
    </row>
    <row r="67" spans="1:2" ht="15" customHeight="1" x14ac:dyDescent="0.2">
      <c r="A67" t="s">
        <v>93</v>
      </c>
      <c r="B67" t="s">
        <v>94</v>
      </c>
    </row>
  </sheetData>
  <sheetProtection algorithmName="SHA-512" hashValue="PUfbkxlbIIXzEXhollRRSigxAgL86CA/oGDGm4zDZbql1RvN9JVfqYyxmDawby5mwCJLGvzio1htm9kNtqwaZg==" saltValue="bGdJHjsxckQs2KWgSKVadw==" spinCount="100000" sheet="1" objects="1" scenarios="1"/>
  <mergeCells count="6">
    <mergeCell ref="A33:H33"/>
    <mergeCell ref="A1:H1"/>
    <mergeCell ref="A2:H2"/>
    <mergeCell ref="A5:H5"/>
    <mergeCell ref="A15:H15"/>
    <mergeCell ref="A29:H29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Client Setup</vt:lpstr>
      <vt:lpstr>Rent Income</vt:lpstr>
      <vt:lpstr>Rent Expenses</vt:lpstr>
      <vt:lpstr>Quarterly Filing Summary</vt:lpstr>
      <vt:lpstr>ExpenseCategories</vt:lpstr>
      <vt:lpstr>IncomeCategories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Austen</cp:lastModifiedBy>
  <cp:revision>0</cp:revision>
  <dcterms:created xsi:type="dcterms:W3CDTF">2026-03-13T07:30:16Z</dcterms:created>
  <dcterms:modified xsi:type="dcterms:W3CDTF">2026-05-11T10:49:29Z</dcterms:modified>
  <dc:language>en-US</dc:language>
</cp:coreProperties>
</file>